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bparsa-my.sharepoint.com/personal/ediane_neves_enbpar_gov_br/Documents/PROINFA/01 - Compra/Site/Geração e Consumo/2026/"/>
    </mc:Choice>
  </mc:AlternateContent>
  <xr:revisionPtr revIDLastSave="39" documentId="8_{C0BFDDE3-8E15-4C4A-87FC-F03DBE77545B}" xr6:coauthVersionLast="47" xr6:coauthVersionMax="47" xr10:uidLastSave="{64F64F2D-D7AA-4FA5-9424-9F6B86043874}"/>
  <bookViews>
    <workbookView xWindow="4500" yWindow="-16320" windowWidth="29040" windowHeight="15720" xr2:uid="{C0456811-3B3A-4425-A6C9-E927CC717881}"/>
  </bookViews>
  <sheets>
    <sheet name="Consumo" sheetId="5" r:id="rId1"/>
    <sheet name="Geração Bruta" sheetId="6" r:id="rId2"/>
    <sheet name="Geração Líquida" sheetId="7" r:id="rId3"/>
  </sheets>
  <definedNames>
    <definedName name="_xlnm._FilterDatabase" localSheetId="0" hidden="1">Consumo!$F$3:$R$113</definedName>
    <definedName name="_xlnm._FilterDatabase" localSheetId="1" hidden="1">'Geração Bruta'!$B$3:$R$3</definedName>
    <definedName name="_xlnm._FilterDatabase" localSheetId="2" hidden="1">'Geração Líquida'!$A$3:$R$145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4" i="5" l="1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4" i="5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4" i="6"/>
  <c r="R14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2" i="7"/>
  <c r="R103" i="7"/>
  <c r="R104" i="7"/>
  <c r="R105" i="7"/>
  <c r="R106" i="7"/>
  <c r="R107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R130" i="7"/>
  <c r="R131" i="7"/>
  <c r="R132" i="7"/>
  <c r="R133" i="7"/>
  <c r="R134" i="7"/>
  <c r="R135" i="7"/>
  <c r="R136" i="7"/>
  <c r="R137" i="7"/>
  <c r="R138" i="7"/>
  <c r="R139" i="7"/>
  <c r="R140" i="7"/>
  <c r="R141" i="7"/>
  <c r="R142" i="7"/>
  <c r="R143" i="7"/>
  <c r="R4" i="7"/>
  <c r="E144" i="7"/>
</calcChain>
</file>

<file path=xl/sharedStrings.xml><?xml version="1.0" encoding="utf-8"?>
<sst xmlns="http://schemas.openxmlformats.org/spreadsheetml/2006/main" count="864" uniqueCount="282">
  <si>
    <t>(S) CGF p,j</t>
  </si>
  <si>
    <t>Consumo (MWh)</t>
  </si>
  <si>
    <t>ID</t>
  </si>
  <si>
    <t>Usina</t>
  </si>
  <si>
    <t>CCEE - Cód. Parcela - Usina</t>
  </si>
  <si>
    <t>Potência (MW)</t>
  </si>
  <si>
    <t>Total</t>
  </si>
  <si>
    <t>BIO-01</t>
  </si>
  <si>
    <t>IOLANDO LEITE</t>
  </si>
  <si>
    <t>BIO-02</t>
  </si>
  <si>
    <t>MANDU</t>
  </si>
  <si>
    <t>BIO-03</t>
  </si>
  <si>
    <t>GOIASA GOIATUBA</t>
  </si>
  <si>
    <t>BIO-04</t>
  </si>
  <si>
    <t>SANTA TEREZINHA - TAPEJARA</t>
  </si>
  <si>
    <t>BIO-04A</t>
  </si>
  <si>
    <t>BIO-06</t>
  </si>
  <si>
    <t>CATANDUVA (ANTIGA CERRADINHO)</t>
  </si>
  <si>
    <t>BIO-12</t>
  </si>
  <si>
    <t>GIASA II</t>
  </si>
  <si>
    <t>BIO-14</t>
  </si>
  <si>
    <t>JITITUBA SANTO ANTÔNIO</t>
  </si>
  <si>
    <t>BIO-15</t>
  </si>
  <si>
    <t>ÁGUA BONITA</t>
  </si>
  <si>
    <t>BIO-16</t>
  </si>
  <si>
    <t>CANAÃ</t>
  </si>
  <si>
    <t>BIO-17</t>
  </si>
  <si>
    <t>JALLES MACHADO</t>
  </si>
  <si>
    <t>BIO-18</t>
  </si>
  <si>
    <t>USACIGA</t>
  </si>
  <si>
    <t>BIO-19</t>
  </si>
  <si>
    <t>PIONEIROS</t>
  </si>
  <si>
    <t>BIO-20</t>
  </si>
  <si>
    <t>VOLTA GRANDE</t>
  </si>
  <si>
    <t>BIO-21</t>
  </si>
  <si>
    <t>RUETTE</t>
  </si>
  <si>
    <t>BIO-23</t>
  </si>
  <si>
    <t>MARACAÍ</t>
  </si>
  <si>
    <t>BIO-24</t>
  </si>
  <si>
    <t>JB</t>
  </si>
  <si>
    <t>BIO-25</t>
  </si>
  <si>
    <t>CORURIPE</t>
  </si>
  <si>
    <t>BIO-26</t>
  </si>
  <si>
    <t>SÃO LUIZ</t>
  </si>
  <si>
    <t>BIO-27</t>
  </si>
  <si>
    <t>FARTURA MENDONÇA</t>
  </si>
  <si>
    <t>EOL-01</t>
  </si>
  <si>
    <t>ÁGUA DOCE</t>
  </si>
  <si>
    <t>EOL-02</t>
  </si>
  <si>
    <t>CANOA QUEBRADA</t>
  </si>
  <si>
    <t>EOL-03</t>
  </si>
  <si>
    <t>PIRAUÁ</t>
  </si>
  <si>
    <t>EOL-04</t>
  </si>
  <si>
    <t>PRAIAS DE PARAJURU</t>
  </si>
  <si>
    <t>EOL-05</t>
  </si>
  <si>
    <t>PRAIA DO MORGADO</t>
  </si>
  <si>
    <t>EOL-06</t>
  </si>
  <si>
    <t>VOLTA DO RIO</t>
  </si>
  <si>
    <t>EOL-07</t>
  </si>
  <si>
    <t>DOS ÍNDIOS</t>
  </si>
  <si>
    <t>EOL-08</t>
  </si>
  <si>
    <t>SANGRADOURO</t>
  </si>
  <si>
    <t>EOL-09</t>
  </si>
  <si>
    <t>OSÓRIO</t>
  </si>
  <si>
    <t>EOL-10</t>
  </si>
  <si>
    <t>ENACEL</t>
  </si>
  <si>
    <t>EOL-11</t>
  </si>
  <si>
    <t>RN 15 - RIO DO FOGO</t>
  </si>
  <si>
    <t>EOL-12</t>
  </si>
  <si>
    <t>BEBERIBE</t>
  </si>
  <si>
    <t>EOL-13</t>
  </si>
  <si>
    <t>SALTO</t>
  </si>
  <si>
    <t>EOL-14</t>
  </si>
  <si>
    <t>PÚLPITO</t>
  </si>
  <si>
    <t>EOL-15</t>
  </si>
  <si>
    <t>ELEBRAS CIDREIRA</t>
  </si>
  <si>
    <t>EOL-17</t>
  </si>
  <si>
    <t>RIO DO OURO</t>
  </si>
  <si>
    <t>EOL-18</t>
  </si>
  <si>
    <t>CAMPO BELO</t>
  </si>
  <si>
    <t>EOL-19</t>
  </si>
  <si>
    <t>AMPARO</t>
  </si>
  <si>
    <t>EOL-20</t>
  </si>
  <si>
    <t>AQUIBATÃ</t>
  </si>
  <si>
    <t>EOL-21</t>
  </si>
  <si>
    <t>BOM JARDIM</t>
  </si>
  <si>
    <t>EOL-22</t>
  </si>
  <si>
    <t>CRUZ ALTA</t>
  </si>
  <si>
    <t>EOL-23</t>
  </si>
  <si>
    <t>MILLENNIUM</t>
  </si>
  <si>
    <t>EOL-24</t>
  </si>
  <si>
    <t>ALBATROZ</t>
  </si>
  <si>
    <t>EOL-25</t>
  </si>
  <si>
    <t>COELHOS II</t>
  </si>
  <si>
    <t>EOL-26</t>
  </si>
  <si>
    <t>CAMURIM</t>
  </si>
  <si>
    <t>EOL-27</t>
  </si>
  <si>
    <t>COELHOS IV</t>
  </si>
  <si>
    <t>EOL-28</t>
  </si>
  <si>
    <t>PRESIDENTE</t>
  </si>
  <si>
    <t>EOL-29</t>
  </si>
  <si>
    <t>COELHOS III</t>
  </si>
  <si>
    <t>EOL-30</t>
  </si>
  <si>
    <t>ATLÂNTICA</t>
  </si>
  <si>
    <t>EOL-31</t>
  </si>
  <si>
    <t>MATARACA</t>
  </si>
  <si>
    <t>EOL-32</t>
  </si>
  <si>
    <t>COELHOS I</t>
  </si>
  <si>
    <t>EOL-33</t>
  </si>
  <si>
    <t>CARAVELA</t>
  </si>
  <si>
    <t>EOL-34</t>
  </si>
  <si>
    <t>PRAIA FORMOSA</t>
  </si>
  <si>
    <t>EOL-34A</t>
  </si>
  <si>
    <t>EOL-34B</t>
  </si>
  <si>
    <t>EOL-34C</t>
  </si>
  <si>
    <t>EOL-35</t>
  </si>
  <si>
    <t>GARGAÚ</t>
  </si>
  <si>
    <t>EOL-36</t>
  </si>
  <si>
    <t>PEDRA DO SAL</t>
  </si>
  <si>
    <t>EOL-37</t>
  </si>
  <si>
    <t>MANDACARU</t>
  </si>
  <si>
    <t>EOL-38</t>
  </si>
  <si>
    <t>XAVANTE</t>
  </si>
  <si>
    <t>EOL-39</t>
  </si>
  <si>
    <t>GRAVATÁ FRUITRADE</t>
  </si>
  <si>
    <t>EOL-40</t>
  </si>
  <si>
    <t>VITÓRIA</t>
  </si>
  <si>
    <t>EOL-41</t>
  </si>
  <si>
    <t>SANTA MARIA</t>
  </si>
  <si>
    <t>EOL-43</t>
  </si>
  <si>
    <t>FOZ DO RIO CHORÓ</t>
  </si>
  <si>
    <t>EOL-44</t>
  </si>
  <si>
    <t>ALEGRIA II</t>
  </si>
  <si>
    <t>EOL-44A</t>
  </si>
  <si>
    <t>EOL-45</t>
  </si>
  <si>
    <t>CASCATA</t>
  </si>
  <si>
    <t>EOL-46</t>
  </si>
  <si>
    <t>SANTO ANTÔNIO</t>
  </si>
  <si>
    <t>EOL-47</t>
  </si>
  <si>
    <t>PALMARES</t>
  </si>
  <si>
    <t>EOL-48</t>
  </si>
  <si>
    <t>ICARAIZINHO</t>
  </si>
  <si>
    <t>EOL-49</t>
  </si>
  <si>
    <t>PARACURU</t>
  </si>
  <si>
    <t>EOL-50</t>
  </si>
  <si>
    <t>TAIBA ALBATROZ</t>
  </si>
  <si>
    <t>EOL-51</t>
  </si>
  <si>
    <t>BONS VENTOS</t>
  </si>
  <si>
    <t>EOL-52</t>
  </si>
  <si>
    <t>ALEGRIA I</t>
  </si>
  <si>
    <t>EOL-52A</t>
  </si>
  <si>
    <t>EOL-53</t>
  </si>
  <si>
    <t>CANOA QUEBRADA (RV)</t>
  </si>
  <si>
    <t>EOL-54</t>
  </si>
  <si>
    <t>LAGOA DO MATO</t>
  </si>
  <si>
    <t>PCH-01</t>
  </si>
  <si>
    <t>PCH-02</t>
  </si>
  <si>
    <t>LAGOA GRANDE</t>
  </si>
  <si>
    <t>PCH-03</t>
  </si>
  <si>
    <t>PORTO FRANCO</t>
  </si>
  <si>
    <t>PCH-04</t>
  </si>
  <si>
    <t>BOA SORTE</t>
  </si>
  <si>
    <t>PCH-05</t>
  </si>
  <si>
    <t>RIACHO PRETO</t>
  </si>
  <si>
    <t>PCH-06</t>
  </si>
  <si>
    <t>SENADOR JONAS PINHEIRO</t>
  </si>
  <si>
    <t>PCH-07</t>
  </si>
  <si>
    <t>SÃO TADEU I</t>
  </si>
  <si>
    <t>PCH-07A</t>
  </si>
  <si>
    <t>PCH-08</t>
  </si>
  <si>
    <t>ENGENHEIRO JOSÉ GELÁSIO DA ROCHA</t>
  </si>
  <si>
    <t>PCH-09</t>
  </si>
  <si>
    <t>RONDONÓPOLIS</t>
  </si>
  <si>
    <t>PCH-10</t>
  </si>
  <si>
    <t>PONTE ALTA</t>
  </si>
  <si>
    <t>PCH-MRE-01</t>
  </si>
  <si>
    <t>LINHA EMÍLIA</t>
  </si>
  <si>
    <t>PCH-MRE-02</t>
  </si>
  <si>
    <t>COTIPORÃ</t>
  </si>
  <si>
    <t>PCH-MRE-03</t>
  </si>
  <si>
    <t>CAÇADOR</t>
  </si>
  <si>
    <t>PCH-MRE-04</t>
  </si>
  <si>
    <t>JARARACA</t>
  </si>
  <si>
    <t>PCH-MRE-04A</t>
  </si>
  <si>
    <t>PCH-MRE-05</t>
  </si>
  <si>
    <t>TUDELÂNDIA</t>
  </si>
  <si>
    <t>PCH-MRE-06</t>
  </si>
  <si>
    <t>MOSQUITÃO</t>
  </si>
  <si>
    <t>PCH-MRE-07</t>
  </si>
  <si>
    <t>MAMBAÍ II</t>
  </si>
  <si>
    <t>PCH-MRE-09</t>
  </si>
  <si>
    <t>COCAIS GRANDE</t>
  </si>
  <si>
    <t>PCH-MRE-10</t>
  </si>
  <si>
    <t>ALTO IRANI</t>
  </si>
  <si>
    <t>PCH-MRE-11</t>
  </si>
  <si>
    <t>PLANO ALTO</t>
  </si>
  <si>
    <t>PCH-MRE-12</t>
  </si>
  <si>
    <t>SÃO PEDRO</t>
  </si>
  <si>
    <t>PCH-MRE-13</t>
  </si>
  <si>
    <t>CARANGOLA</t>
  </si>
  <si>
    <t>PCH-MRE-14</t>
  </si>
  <si>
    <t>CALHEIROS</t>
  </si>
  <si>
    <t>PCH-MRE-15</t>
  </si>
  <si>
    <t>SÃO SIMÃO</t>
  </si>
  <si>
    <t>PCH-MRE-16</t>
  </si>
  <si>
    <t>FUNIL</t>
  </si>
  <si>
    <t>PCH-MRE-17</t>
  </si>
  <si>
    <t>SÃO JOAQUIM</t>
  </si>
  <si>
    <t>PCH-MRE-18</t>
  </si>
  <si>
    <t>FUMAÇA IV</t>
  </si>
  <si>
    <t>PCH-MRE-19</t>
  </si>
  <si>
    <t>LUDESA</t>
  </si>
  <si>
    <t>PCH-MRE-20</t>
  </si>
  <si>
    <t>ESMERALDA</t>
  </si>
  <si>
    <t>PCH-MRE-21</t>
  </si>
  <si>
    <t>ALTO SUCURIÚ</t>
  </si>
  <si>
    <t>PCH-MRE-22</t>
  </si>
  <si>
    <t>JATAÍ</t>
  </si>
  <si>
    <t>PCH-MRE-23</t>
  </si>
  <si>
    <t>RETIRO VELHO</t>
  </si>
  <si>
    <t>PCH-MRE-24</t>
  </si>
  <si>
    <t>IRARA</t>
  </si>
  <si>
    <t>PCH-MRE-25</t>
  </si>
  <si>
    <t>SÃO LOURENÇO</t>
  </si>
  <si>
    <t>PCH-MRE-28</t>
  </si>
  <si>
    <t>AREIA BRANCA</t>
  </si>
  <si>
    <t>PCH-MRE-29</t>
  </si>
  <si>
    <t>SANTA ROSA II</t>
  </si>
  <si>
    <t>PCH-MRE-30</t>
  </si>
  <si>
    <t>FLOR DO SERTÃO</t>
  </si>
  <si>
    <t>PCH-MRE-31</t>
  </si>
  <si>
    <t>SÃO BERNARDO</t>
  </si>
  <si>
    <t>PCH-MRE-32</t>
  </si>
  <si>
    <t>CACHOEIRA DA LIXA</t>
  </si>
  <si>
    <t>PCH-MRE-33</t>
  </si>
  <si>
    <t>COLINO 1</t>
  </si>
  <si>
    <t>PCH-MRE-34</t>
  </si>
  <si>
    <t>COLINO 2</t>
  </si>
  <si>
    <t>PCH-MRE-35</t>
  </si>
  <si>
    <t>CARLOS GONZATTO</t>
  </si>
  <si>
    <t>PCH-MRE-36</t>
  </si>
  <si>
    <t>AREIA</t>
  </si>
  <si>
    <t>PCH-MRE-37</t>
  </si>
  <si>
    <t>ÁGUA LIMPA</t>
  </si>
  <si>
    <t>PCH-MRE-38</t>
  </si>
  <si>
    <t>AQUARIUS</t>
  </si>
  <si>
    <t>PCH-MRE-39</t>
  </si>
  <si>
    <t>PIRANHAS</t>
  </si>
  <si>
    <t>PCH-MRE-40</t>
  </si>
  <si>
    <t>BURITI</t>
  </si>
  <si>
    <t>PCH-MRE-41</t>
  </si>
  <si>
    <t>BONFANTE</t>
  </si>
  <si>
    <t>PCH-MRE-42</t>
  </si>
  <si>
    <t>MONTE SERRAT</t>
  </si>
  <si>
    <t>PCH-MRE-43</t>
  </si>
  <si>
    <t>SANTA FÉ</t>
  </si>
  <si>
    <t>PCH-MRE-44</t>
  </si>
  <si>
    <t>DA ILHA</t>
  </si>
  <si>
    <t>PCH-MRE-45</t>
  </si>
  <si>
    <t>SETE QUEDAS ALTA</t>
  </si>
  <si>
    <t>PCH-MRE-45A</t>
  </si>
  <si>
    <t>PCH-MRE-46</t>
  </si>
  <si>
    <t>SANTA LAURA</t>
  </si>
  <si>
    <t>PCH-MRE-47</t>
  </si>
  <si>
    <t>SALTO DAS FLORES</t>
  </si>
  <si>
    <t>PCH-MRE-49</t>
  </si>
  <si>
    <t>CIDEZAL</t>
  </si>
  <si>
    <t>PCH-MRE-50</t>
  </si>
  <si>
    <t>RONDON</t>
  </si>
  <si>
    <t>PCH-MRE-51</t>
  </si>
  <si>
    <t>SAPEZAL</t>
  </si>
  <si>
    <t>PCH-MRE-52</t>
  </si>
  <si>
    <t>PARECIS</t>
  </si>
  <si>
    <t>PCH-MRE-53</t>
  </si>
  <si>
    <t>TELEGRÁFICA</t>
  </si>
  <si>
    <t>PCH-MRE-54</t>
  </si>
  <si>
    <t>FIGUEIRÓPOLIS</t>
  </si>
  <si>
    <t>(E) MED_G p,j</t>
  </si>
  <si>
    <t>Geração Bruta (MWh)</t>
  </si>
  <si>
    <t>(S) G p,j</t>
  </si>
  <si>
    <t>Geração Liquida (MWh)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</si>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</sst>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000"/>
    <numFmt numFmtId="166" formatCode="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Aptos Narrow"/>
      <family val="2"/>
      <scheme val="minor"/>
    </font>
    <font>
      <sz val="10"/>
      <color theme="1" tint="0.249977111117893"/>
      <name val="Aptos Narrow"/>
      <family val="2"/>
      <scheme val="minor"/>
    </font>
    <font>
      <sz val="11"/>
      <color theme="1"/>
      <name val="Calibri"/>
    </font>
    <font>
      <b/>
      <sz val="10"/>
      <color theme="1" tint="0.249977111117893"/>
      <name val="Aptos Narrow"/>
      <family val="2"/>
      <scheme val="minor"/>
    </font>
    <font>
      <b/>
      <sz val="11"/>
      <color theme="1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EDE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1" fontId="2" fillId="2" borderId="0" xfId="2" applyNumberFormat="1" applyFont="1" applyFill="1" applyAlignment="1">
      <alignment horizontal="left" vertical="center"/>
    </xf>
    <xf numFmtId="1" fontId="3" fillId="3" borderId="1" xfId="2" applyNumberFormat="1" applyFont="1" applyFill="1" applyBorder="1" applyAlignment="1">
      <alignment horizontal="left" vertical="center"/>
    </xf>
    <xf numFmtId="1" fontId="4" fillId="0" borderId="2" xfId="2" applyNumberFormat="1" applyFont="1" applyBorder="1" applyAlignment="1">
      <alignment horizontal="left" vertical="center"/>
    </xf>
    <xf numFmtId="165" fontId="4" fillId="0" borderId="2" xfId="2" applyNumberFormat="1" applyFont="1" applyBorder="1" applyAlignment="1">
      <alignment horizontal="center" vertical="center"/>
    </xf>
    <xf numFmtId="1" fontId="4" fillId="0" borderId="3" xfId="2" applyNumberFormat="1" applyFont="1" applyBorder="1" applyAlignment="1">
      <alignment horizontal="left" vertical="center"/>
    </xf>
    <xf numFmtId="1" fontId="0" fillId="2" borderId="0" xfId="2" applyNumberFormat="1" applyFont="1" applyFill="1" applyAlignment="1">
      <alignment horizontal="left" vertical="center"/>
    </xf>
    <xf numFmtId="1" fontId="2" fillId="2" borderId="0" xfId="2" applyNumberFormat="1" applyFont="1" applyFill="1" applyAlignment="1">
      <alignment horizontal="center" vertical="center"/>
    </xf>
    <xf numFmtId="1" fontId="0" fillId="2" borderId="0" xfId="2" applyNumberFormat="1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164" fontId="2" fillId="2" borderId="0" xfId="3" applyNumberFormat="1" applyFont="1" applyFill="1" applyAlignment="1">
      <alignment horizontal="center" vertical="center"/>
    </xf>
    <xf numFmtId="0" fontId="3" fillId="3" borderId="1" xfId="3" applyFont="1" applyFill="1" applyBorder="1" applyAlignment="1">
      <alignment horizontal="left" vertical="center"/>
    </xf>
    <xf numFmtId="0" fontId="3" fillId="3" borderId="1" xfId="3" applyFont="1" applyFill="1" applyBorder="1" applyAlignment="1">
      <alignment horizontal="center" vertical="center" wrapText="1"/>
    </xf>
    <xf numFmtId="17" fontId="3" fillId="3" borderId="1" xfId="3" applyNumberFormat="1" applyFont="1" applyFill="1" applyBorder="1" applyAlignment="1">
      <alignment horizontal="center" vertical="center"/>
    </xf>
    <xf numFmtId="164" fontId="3" fillId="3" borderId="1" xfId="3" applyNumberFormat="1" applyFont="1" applyFill="1" applyBorder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3" fontId="5" fillId="2" borderId="0" xfId="3" applyNumberFormat="1" applyFill="1" applyAlignment="1">
      <alignment horizontal="center" vertical="center"/>
    </xf>
    <xf numFmtId="3" fontId="4" fillId="0" borderId="2" xfId="3" applyNumberFormat="1" applyFont="1" applyBorder="1" applyAlignment="1">
      <alignment horizontal="left" vertical="center"/>
    </xf>
    <xf numFmtId="4" fontId="4" fillId="0" borderId="2" xfId="3" applyNumberFormat="1" applyFont="1" applyBorder="1" applyAlignment="1">
      <alignment horizontal="center" vertical="center"/>
    </xf>
    <xf numFmtId="164" fontId="5" fillId="0" borderId="2" xfId="3" applyNumberFormat="1" applyBorder="1" applyAlignment="1">
      <alignment horizontal="center" vertical="center"/>
    </xf>
    <xf numFmtId="164" fontId="3" fillId="3" borderId="0" xfId="3" applyNumberFormat="1" applyFont="1" applyFill="1" applyAlignment="1">
      <alignment horizontal="center" vertical="center"/>
    </xf>
    <xf numFmtId="0" fontId="5" fillId="2" borderId="0" xfId="3" applyFill="1" applyAlignment="1">
      <alignment horizontal="center" vertical="center"/>
    </xf>
    <xf numFmtId="4" fontId="4" fillId="0" borderId="3" xfId="3" applyNumberFormat="1" applyFont="1" applyBorder="1" applyAlignment="1">
      <alignment horizontal="center" vertical="center"/>
    </xf>
    <xf numFmtId="165" fontId="6" fillId="0" borderId="2" xfId="2" applyNumberFormat="1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164" fontId="6" fillId="0" borderId="2" xfId="3" applyNumberFormat="1" applyFont="1" applyBorder="1" applyAlignment="1">
      <alignment horizontal="center" vertical="center"/>
    </xf>
    <xf numFmtId="164" fontId="5" fillId="2" borderId="0" xfId="3" applyNumberFormat="1" applyFill="1" applyAlignment="1">
      <alignment horizontal="center" vertical="center"/>
    </xf>
    <xf numFmtId="0" fontId="5" fillId="2" borderId="0" xfId="3" applyFill="1" applyAlignment="1">
      <alignment horizontal="left" vertical="center"/>
    </xf>
    <xf numFmtId="0" fontId="3" fillId="3" borderId="1" xfId="3" applyFont="1" applyFill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166" fontId="4" fillId="0" borderId="3" xfId="3" applyNumberFormat="1" applyFont="1" applyBorder="1" applyAlignment="1">
      <alignment horizontal="center" vertical="center"/>
    </xf>
    <xf numFmtId="3" fontId="7" fillId="0" borderId="3" xfId="3" applyNumberFormat="1" applyFont="1" applyBorder="1" applyAlignment="1">
      <alignment horizontal="center" vertical="center"/>
    </xf>
    <xf numFmtId="4" fontId="5" fillId="2" borderId="0" xfId="3" applyNumberFormat="1" applyFill="1" applyAlignment="1">
      <alignment horizontal="center" vertical="center"/>
    </xf>
    <xf numFmtId="2" fontId="0" fillId="2" borderId="0" xfId="2" applyNumberFormat="1" applyFont="1" applyFill="1" applyAlignment="1">
      <alignment horizontal="center" vertical="center"/>
    </xf>
    <xf numFmtId="17" fontId="3" fillId="2" borderId="1" xfId="3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60BE6EB3-0571-4BB6-A0B0-5E59E29C1C77}"/>
    <cellStyle name="Normal 3" xfId="3" xr:uid="{B93F680C-7E65-42FC-8747-21C223D64E19}"/>
    <cellStyle name="Vírgula 2" xfId="2" xr:uid="{859406BC-8383-4707-9915-7B22883F0B81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D47E-9CFA-4A14-8D3E-A134342F22D2}">
  <sheetPr>
    <tabColor theme="4" tint="0.39997558519241921"/>
  </sheetPr>
  <dimension ref="A2:X150"/>
  <sheetViews>
    <sheetView tabSelected="1" workbookViewId="0">
      <selection activeCell="R151" sqref="R151"/>
    </sheetView>
  </sheetViews>
  <sheetFormatPr defaultColWidth="9.1328125" defaultRowHeight="14.25" x14ac:dyDescent="0.45"/>
  <cols>
    <col min="1" max="1" width="5.3984375" style="22" customWidth="1"/>
    <col min="2" max="2" width="19.3984375" style="29" customWidth="1"/>
    <col min="3" max="3" width="31" style="6" bestFit="1" customWidth="1"/>
    <col min="4" max="4" width="16.73046875" style="22" customWidth="1"/>
    <col min="5" max="5" width="13.1328125" style="22" customWidth="1"/>
    <col min="6" max="14" width="11.59765625" style="22" customWidth="1"/>
    <col min="15" max="17" width="9.265625" style="22" customWidth="1"/>
    <col min="18" max="18" width="13.73046875" style="11" customWidth="1"/>
    <col min="19" max="16384" width="9.1328125" style="22"/>
  </cols>
  <sheetData>
    <row r="2" spans="1:18" s="9" customFormat="1" ht="20.25" customHeight="1" x14ac:dyDescent="0.45">
      <c r="B2" s="10" t="s">
        <v>0</v>
      </c>
      <c r="C2" s="1"/>
      <c r="F2" s="37" t="s">
        <v>1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1"/>
    </row>
    <row r="3" spans="1:18" s="16" customFormat="1" ht="28.5" customHeight="1" x14ac:dyDescent="0.45">
      <c r="A3" s="9"/>
      <c r="B3" s="12" t="s">
        <v>2</v>
      </c>
      <c r="C3" s="2" t="s">
        <v>3</v>
      </c>
      <c r="D3" s="13" t="s">
        <v>4</v>
      </c>
      <c r="E3" s="14" t="s">
        <v>5</v>
      </c>
      <c r="F3" s="14">
        <v>46023</v>
      </c>
      <c r="G3" s="14">
        <v>46054</v>
      </c>
      <c r="H3" s="14">
        <v>46082</v>
      </c>
      <c r="I3" s="14">
        <v>46113</v>
      </c>
      <c r="J3" s="14">
        <v>46143</v>
      </c>
      <c r="K3" s="14">
        <v>46174</v>
      </c>
      <c r="L3" s="14">
        <v>46204</v>
      </c>
      <c r="M3" s="14">
        <v>46235</v>
      </c>
      <c r="N3" s="14">
        <v>46266</v>
      </c>
      <c r="O3" s="14">
        <v>46296</v>
      </c>
      <c r="P3" s="14">
        <v>46327</v>
      </c>
      <c r="Q3" s="14">
        <v>46357</v>
      </c>
      <c r="R3" s="15" t="s">
        <v>6</v>
      </c>
    </row>
    <row r="4" spans="1:18" ht="15" customHeight="1" x14ac:dyDescent="0.45">
      <c r="A4" s="17"/>
      <c r="B4" s="18" t="s">
        <v>7</v>
      </c>
      <c r="C4" s="3" t="s">
        <v>8</v>
      </c>
      <c r="D4" s="4">
        <v>8283</v>
      </c>
      <c r="E4" s="19">
        <v>5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/>
      <c r="L4" s="20"/>
      <c r="M4" s="20"/>
      <c r="N4" s="20"/>
      <c r="O4" s="20"/>
      <c r="P4" s="20"/>
      <c r="Q4" s="20"/>
      <c r="R4" s="21">
        <f>SUM(F4:Q4)</f>
        <v>0</v>
      </c>
    </row>
    <row r="5" spans="1:18" ht="15" customHeight="1" x14ac:dyDescent="0.45">
      <c r="A5" s="17"/>
      <c r="B5" s="18" t="s">
        <v>9</v>
      </c>
      <c r="C5" s="5" t="s">
        <v>10</v>
      </c>
      <c r="D5" s="4">
        <v>8155</v>
      </c>
      <c r="E5" s="23">
        <v>20.200000762939453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/>
      <c r="L5" s="20"/>
      <c r="M5" s="20"/>
      <c r="N5" s="20"/>
      <c r="O5" s="20"/>
      <c r="P5" s="20"/>
      <c r="Q5" s="20"/>
      <c r="R5" s="21">
        <f t="shared" ref="R5:R68" si="0">SUM(F5:Q5)</f>
        <v>0</v>
      </c>
    </row>
    <row r="6" spans="1:18" ht="15" customHeight="1" x14ac:dyDescent="0.45">
      <c r="A6" s="17"/>
      <c r="B6" s="18" t="s">
        <v>11</v>
      </c>
      <c r="C6" s="5" t="s">
        <v>12</v>
      </c>
      <c r="D6" s="4">
        <v>8178</v>
      </c>
      <c r="E6" s="23">
        <v>42.520000457763672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/>
      <c r="L6" s="20"/>
      <c r="M6" s="20"/>
      <c r="N6" s="20"/>
      <c r="O6" s="20"/>
      <c r="P6" s="20"/>
      <c r="Q6" s="20"/>
      <c r="R6" s="21">
        <f t="shared" si="0"/>
        <v>0</v>
      </c>
    </row>
    <row r="7" spans="1:18" ht="15" customHeight="1" x14ac:dyDescent="0.45">
      <c r="A7" s="17"/>
      <c r="B7" s="18" t="s">
        <v>13</v>
      </c>
      <c r="C7" s="5" t="s">
        <v>14</v>
      </c>
      <c r="D7" s="4">
        <v>8152</v>
      </c>
      <c r="E7" s="23">
        <v>27.540000915527344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/>
      <c r="L7" s="20"/>
      <c r="M7" s="20"/>
      <c r="N7" s="20"/>
      <c r="O7" s="20"/>
      <c r="P7" s="20"/>
      <c r="Q7" s="20"/>
      <c r="R7" s="21">
        <f t="shared" si="0"/>
        <v>0</v>
      </c>
    </row>
    <row r="8" spans="1:18" ht="15" customHeight="1" x14ac:dyDescent="0.45">
      <c r="A8" s="17"/>
      <c r="B8" s="18" t="s">
        <v>15</v>
      </c>
      <c r="C8" s="5" t="s">
        <v>14</v>
      </c>
      <c r="D8" s="4">
        <v>8152</v>
      </c>
      <c r="E8" s="23">
        <v>20.559999465942383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/>
      <c r="L8" s="20"/>
      <c r="M8" s="20"/>
      <c r="N8" s="20"/>
      <c r="O8" s="20"/>
      <c r="P8" s="20"/>
      <c r="Q8" s="20"/>
      <c r="R8" s="21">
        <f t="shared" si="0"/>
        <v>0</v>
      </c>
    </row>
    <row r="9" spans="1:18" ht="15" customHeight="1" x14ac:dyDescent="0.45">
      <c r="A9" s="17"/>
      <c r="B9" s="18" t="s">
        <v>16</v>
      </c>
      <c r="C9" s="5" t="s">
        <v>17</v>
      </c>
      <c r="D9" s="4">
        <v>8182</v>
      </c>
      <c r="E9" s="23">
        <v>50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/>
      <c r="L9" s="20"/>
      <c r="M9" s="20"/>
      <c r="N9" s="20"/>
      <c r="O9" s="20"/>
      <c r="P9" s="20"/>
      <c r="Q9" s="20"/>
      <c r="R9" s="21">
        <f t="shared" si="0"/>
        <v>0</v>
      </c>
    </row>
    <row r="10" spans="1:18" ht="15" customHeight="1" x14ac:dyDescent="0.45">
      <c r="A10" s="17"/>
      <c r="B10" s="18" t="s">
        <v>18</v>
      </c>
      <c r="C10" s="5" t="s">
        <v>19</v>
      </c>
      <c r="D10" s="4">
        <v>8192</v>
      </c>
      <c r="E10" s="23">
        <v>20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/>
      <c r="L10" s="20"/>
      <c r="M10" s="20"/>
      <c r="N10" s="20"/>
      <c r="O10" s="20"/>
      <c r="P10" s="20"/>
      <c r="Q10" s="20"/>
      <c r="R10" s="21">
        <f t="shared" si="0"/>
        <v>0</v>
      </c>
    </row>
    <row r="11" spans="1:18" ht="15" customHeight="1" x14ac:dyDescent="0.45">
      <c r="A11" s="17"/>
      <c r="B11" s="18" t="s">
        <v>20</v>
      </c>
      <c r="C11" s="5" t="s">
        <v>21</v>
      </c>
      <c r="D11" s="4">
        <v>8275</v>
      </c>
      <c r="E11" s="23">
        <v>15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/>
      <c r="L11" s="20"/>
      <c r="M11" s="20"/>
      <c r="N11" s="20"/>
      <c r="O11" s="20"/>
      <c r="P11" s="20"/>
      <c r="Q11" s="20"/>
      <c r="R11" s="21">
        <f t="shared" si="0"/>
        <v>0</v>
      </c>
    </row>
    <row r="12" spans="1:18" ht="15" customHeight="1" x14ac:dyDescent="0.45">
      <c r="A12" s="17"/>
      <c r="B12" s="18" t="s">
        <v>22</v>
      </c>
      <c r="C12" s="5" t="s">
        <v>23</v>
      </c>
      <c r="D12" s="4">
        <v>8154</v>
      </c>
      <c r="E12" s="23">
        <v>15.800000190734863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/>
      <c r="L12" s="20"/>
      <c r="M12" s="20"/>
      <c r="N12" s="20"/>
      <c r="O12" s="20"/>
      <c r="P12" s="20"/>
      <c r="Q12" s="20"/>
      <c r="R12" s="21">
        <f t="shared" si="0"/>
        <v>0</v>
      </c>
    </row>
    <row r="13" spans="1:18" ht="15" customHeight="1" x14ac:dyDescent="0.45">
      <c r="A13" s="17"/>
      <c r="B13" s="18" t="s">
        <v>24</v>
      </c>
      <c r="C13" s="5" t="s">
        <v>25</v>
      </c>
      <c r="D13" s="4">
        <v>8177</v>
      </c>
      <c r="E13" s="23">
        <v>30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/>
      <c r="L13" s="20"/>
      <c r="M13" s="20"/>
      <c r="N13" s="20"/>
      <c r="O13" s="20"/>
      <c r="P13" s="20"/>
      <c r="Q13" s="20"/>
      <c r="R13" s="21">
        <f t="shared" si="0"/>
        <v>0</v>
      </c>
    </row>
    <row r="14" spans="1:18" ht="15" customHeight="1" x14ac:dyDescent="0.45">
      <c r="A14" s="17"/>
      <c r="B14" s="18" t="s">
        <v>26</v>
      </c>
      <c r="C14" s="5" t="s">
        <v>27</v>
      </c>
      <c r="D14" s="4">
        <v>8162</v>
      </c>
      <c r="E14" s="23">
        <v>12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/>
      <c r="L14" s="20"/>
      <c r="M14" s="20"/>
      <c r="N14" s="20"/>
      <c r="O14" s="20"/>
      <c r="P14" s="20"/>
      <c r="Q14" s="20"/>
      <c r="R14" s="21">
        <f t="shared" si="0"/>
        <v>0</v>
      </c>
    </row>
    <row r="15" spans="1:18" ht="15" customHeight="1" x14ac:dyDescent="0.45">
      <c r="A15" s="17"/>
      <c r="B15" s="18" t="s">
        <v>28</v>
      </c>
      <c r="C15" s="5" t="s">
        <v>29</v>
      </c>
      <c r="D15" s="4">
        <v>8263</v>
      </c>
      <c r="E15" s="23">
        <v>40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/>
      <c r="L15" s="20"/>
      <c r="M15" s="20"/>
      <c r="N15" s="20"/>
      <c r="O15" s="20"/>
      <c r="P15" s="20"/>
      <c r="Q15" s="20"/>
      <c r="R15" s="21">
        <f t="shared" si="0"/>
        <v>0</v>
      </c>
    </row>
    <row r="16" spans="1:18" ht="15" customHeight="1" x14ac:dyDescent="0.45">
      <c r="A16" s="17"/>
      <c r="B16" s="18" t="s">
        <v>30</v>
      </c>
      <c r="C16" s="5" t="s">
        <v>31</v>
      </c>
      <c r="D16" s="4">
        <v>8148</v>
      </c>
      <c r="E16" s="23">
        <v>28.399999618530273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/>
      <c r="L16" s="20"/>
      <c r="M16" s="20"/>
      <c r="N16" s="20"/>
      <c r="O16" s="20"/>
      <c r="P16" s="20"/>
      <c r="Q16" s="20"/>
      <c r="R16" s="21">
        <f t="shared" si="0"/>
        <v>0</v>
      </c>
    </row>
    <row r="17" spans="1:18" ht="15" customHeight="1" x14ac:dyDescent="0.45">
      <c r="A17" s="17"/>
      <c r="B17" s="18" t="s">
        <v>32</v>
      </c>
      <c r="C17" s="5" t="s">
        <v>33</v>
      </c>
      <c r="D17" s="4">
        <v>8193</v>
      </c>
      <c r="E17" s="23">
        <v>30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/>
      <c r="L17" s="20"/>
      <c r="M17" s="20"/>
      <c r="N17" s="20"/>
      <c r="O17" s="20"/>
      <c r="P17" s="20"/>
      <c r="Q17" s="20"/>
      <c r="R17" s="21">
        <f t="shared" si="0"/>
        <v>0</v>
      </c>
    </row>
    <row r="18" spans="1:18" ht="15" customHeight="1" x14ac:dyDescent="0.45">
      <c r="A18" s="17"/>
      <c r="B18" s="18" t="s">
        <v>34</v>
      </c>
      <c r="C18" s="5" t="s">
        <v>35</v>
      </c>
      <c r="D18" s="4">
        <v>8153</v>
      </c>
      <c r="E18" s="23">
        <v>24.399999618530273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/>
      <c r="L18" s="20"/>
      <c r="M18" s="20"/>
      <c r="N18" s="20"/>
      <c r="O18" s="20"/>
      <c r="P18" s="20"/>
      <c r="Q18" s="20"/>
      <c r="R18" s="21">
        <f t="shared" si="0"/>
        <v>0</v>
      </c>
    </row>
    <row r="19" spans="1:18" ht="15" customHeight="1" x14ac:dyDescent="0.45">
      <c r="A19" s="17"/>
      <c r="B19" s="18" t="s">
        <v>36</v>
      </c>
      <c r="C19" s="5" t="s">
        <v>37</v>
      </c>
      <c r="D19" s="4">
        <v>8180</v>
      </c>
      <c r="E19" s="23">
        <v>36.819999694824219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/>
      <c r="L19" s="20"/>
      <c r="M19" s="20"/>
      <c r="N19" s="20"/>
      <c r="O19" s="20"/>
      <c r="P19" s="20"/>
      <c r="Q19" s="20"/>
      <c r="R19" s="21">
        <f t="shared" si="0"/>
        <v>0</v>
      </c>
    </row>
    <row r="20" spans="1:18" ht="15" customHeight="1" x14ac:dyDescent="0.45">
      <c r="A20" s="17"/>
      <c r="B20" s="18" t="s">
        <v>38</v>
      </c>
      <c r="C20" s="5" t="s">
        <v>39</v>
      </c>
      <c r="D20" s="4">
        <v>8189</v>
      </c>
      <c r="E20" s="23">
        <v>33.200000762939453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/>
      <c r="L20" s="20"/>
      <c r="M20" s="20"/>
      <c r="N20" s="20"/>
      <c r="O20" s="20"/>
      <c r="P20" s="20"/>
      <c r="Q20" s="20"/>
      <c r="R20" s="21">
        <f t="shared" si="0"/>
        <v>0</v>
      </c>
    </row>
    <row r="21" spans="1:18" ht="15" customHeight="1" x14ac:dyDescent="0.45">
      <c r="A21" s="17"/>
      <c r="B21" s="18" t="s">
        <v>40</v>
      </c>
      <c r="C21" s="5" t="s">
        <v>41</v>
      </c>
      <c r="D21" s="4">
        <v>8128</v>
      </c>
      <c r="E21" s="23">
        <v>16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/>
      <c r="L21" s="20"/>
      <c r="M21" s="20"/>
      <c r="N21" s="20"/>
      <c r="O21" s="20"/>
      <c r="P21" s="20"/>
      <c r="Q21" s="20"/>
      <c r="R21" s="21">
        <f t="shared" si="0"/>
        <v>0</v>
      </c>
    </row>
    <row r="22" spans="1:18" ht="15" customHeight="1" x14ac:dyDescent="0.45">
      <c r="A22" s="17"/>
      <c r="B22" s="18" t="s">
        <v>42</v>
      </c>
      <c r="C22" s="5" t="s">
        <v>43</v>
      </c>
      <c r="D22" s="4">
        <v>8754</v>
      </c>
      <c r="E22" s="23">
        <v>36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/>
      <c r="L22" s="20"/>
      <c r="M22" s="20"/>
      <c r="N22" s="20"/>
      <c r="O22" s="20"/>
      <c r="P22" s="20"/>
      <c r="Q22" s="20"/>
      <c r="R22" s="21">
        <f t="shared" si="0"/>
        <v>0</v>
      </c>
    </row>
    <row r="23" spans="1:18" ht="15" customHeight="1" x14ac:dyDescent="0.45">
      <c r="A23" s="17"/>
      <c r="B23" s="18" t="s">
        <v>44</v>
      </c>
      <c r="C23" s="5" t="s">
        <v>45</v>
      </c>
      <c r="D23" s="4">
        <v>8252</v>
      </c>
      <c r="E23" s="23">
        <v>29.899999618530273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/>
      <c r="L23" s="20"/>
      <c r="M23" s="20"/>
      <c r="N23" s="20"/>
      <c r="O23" s="20"/>
      <c r="P23" s="20"/>
      <c r="Q23" s="20"/>
      <c r="R23" s="21">
        <f t="shared" si="0"/>
        <v>0</v>
      </c>
    </row>
    <row r="24" spans="1:18" ht="15" customHeight="1" x14ac:dyDescent="0.45">
      <c r="A24" s="17"/>
      <c r="B24" s="18" t="s">
        <v>46</v>
      </c>
      <c r="C24" s="5" t="s">
        <v>47</v>
      </c>
      <c r="D24" s="4">
        <v>8181</v>
      </c>
      <c r="E24" s="23">
        <v>9</v>
      </c>
      <c r="F24" s="20">
        <v>1.6149</v>
      </c>
      <c r="G24" s="20">
        <v>1.2537</v>
      </c>
      <c r="H24" s="20">
        <v>1.2788999999999999</v>
      </c>
      <c r="I24" s="20">
        <v>1.7598</v>
      </c>
      <c r="J24" s="20">
        <v>3.0512999999999999</v>
      </c>
      <c r="K24" s="20"/>
      <c r="L24" s="20"/>
      <c r="M24" s="20"/>
      <c r="N24" s="20"/>
      <c r="O24" s="20"/>
      <c r="P24" s="20"/>
      <c r="Q24" s="20"/>
      <c r="R24" s="21">
        <f t="shared" si="0"/>
        <v>8.9586000000000006</v>
      </c>
    </row>
    <row r="25" spans="1:18" ht="15" customHeight="1" x14ac:dyDescent="0.45">
      <c r="A25" s="17"/>
      <c r="B25" s="18" t="s">
        <v>48</v>
      </c>
      <c r="C25" s="5" t="s">
        <v>49</v>
      </c>
      <c r="D25" s="4">
        <v>8620</v>
      </c>
      <c r="E25" s="23">
        <v>57</v>
      </c>
      <c r="F25" s="20">
        <v>42.690641999999997</v>
      </c>
      <c r="G25" s="20">
        <v>50.402588999999999</v>
      </c>
      <c r="H25" s="20">
        <v>81.896703000000002</v>
      </c>
      <c r="I25" s="20">
        <v>134.196653</v>
      </c>
      <c r="J25" s="20">
        <v>108.99547099999999</v>
      </c>
      <c r="K25" s="20"/>
      <c r="L25" s="20"/>
      <c r="M25" s="20"/>
      <c r="N25" s="20"/>
      <c r="O25" s="20"/>
      <c r="P25" s="20"/>
      <c r="Q25" s="20"/>
      <c r="R25" s="21">
        <f t="shared" si="0"/>
        <v>418.18205800000004</v>
      </c>
    </row>
    <row r="26" spans="1:18" ht="15" customHeight="1" x14ac:dyDescent="0.45">
      <c r="A26" s="17"/>
      <c r="B26" s="18" t="s">
        <v>50</v>
      </c>
      <c r="C26" s="5" t="s">
        <v>51</v>
      </c>
      <c r="D26" s="4">
        <v>8685</v>
      </c>
      <c r="E26" s="23">
        <v>4.25</v>
      </c>
      <c r="F26" s="20">
        <v>0.21598999999999999</v>
      </c>
      <c r="G26" s="20">
        <v>1.636142</v>
      </c>
      <c r="H26" s="20">
        <v>1.367505</v>
      </c>
      <c r="I26" s="20">
        <v>0.53181100000000003</v>
      </c>
      <c r="J26" s="20">
        <v>0.15457199999999999</v>
      </c>
      <c r="K26" s="20"/>
      <c r="L26" s="20"/>
      <c r="M26" s="20"/>
      <c r="N26" s="20"/>
      <c r="O26" s="20"/>
      <c r="P26" s="20"/>
      <c r="Q26" s="20"/>
      <c r="R26" s="21">
        <f t="shared" si="0"/>
        <v>3.9060199999999998</v>
      </c>
    </row>
    <row r="27" spans="1:18" ht="15" customHeight="1" x14ac:dyDescent="0.45">
      <c r="A27" s="17"/>
      <c r="B27" s="18" t="s">
        <v>52</v>
      </c>
      <c r="C27" s="5" t="s">
        <v>53</v>
      </c>
      <c r="D27" s="4">
        <v>8584</v>
      </c>
      <c r="E27" s="23">
        <v>28.799999237060547</v>
      </c>
      <c r="F27" s="20">
        <v>0</v>
      </c>
      <c r="G27" s="20">
        <v>1.884109</v>
      </c>
      <c r="H27" s="20">
        <v>5.9878150000000003</v>
      </c>
      <c r="I27" s="20">
        <v>6.4855939999999999</v>
      </c>
      <c r="J27" s="20">
        <v>4.747528</v>
      </c>
      <c r="K27" s="20"/>
      <c r="L27" s="20"/>
      <c r="M27" s="20"/>
      <c r="N27" s="20"/>
      <c r="O27" s="20"/>
      <c r="P27" s="20"/>
      <c r="Q27" s="20"/>
      <c r="R27" s="21">
        <f t="shared" si="0"/>
        <v>19.105045999999998</v>
      </c>
    </row>
    <row r="28" spans="1:18" ht="15" customHeight="1" x14ac:dyDescent="0.45">
      <c r="A28" s="17"/>
      <c r="B28" s="18" t="s">
        <v>54</v>
      </c>
      <c r="C28" s="5" t="s">
        <v>55</v>
      </c>
      <c r="D28" s="4">
        <v>8691</v>
      </c>
      <c r="E28" s="23">
        <v>28.799999237060547</v>
      </c>
      <c r="F28" s="20">
        <v>0.37173499999999998</v>
      </c>
      <c r="G28" s="20">
        <v>3.7199430000000002</v>
      </c>
      <c r="H28" s="20">
        <v>25.230243000000002</v>
      </c>
      <c r="I28" s="20">
        <v>35.175941000000002</v>
      </c>
      <c r="J28" s="20">
        <v>5.4654189999999998</v>
      </c>
      <c r="K28" s="20"/>
      <c r="L28" s="20"/>
      <c r="M28" s="20"/>
      <c r="N28" s="20"/>
      <c r="O28" s="20"/>
      <c r="P28" s="20"/>
      <c r="Q28" s="20"/>
      <c r="R28" s="21">
        <f t="shared" si="0"/>
        <v>69.963280999999995</v>
      </c>
    </row>
    <row r="29" spans="1:18" ht="15" customHeight="1" x14ac:dyDescent="0.45">
      <c r="A29" s="17"/>
      <c r="B29" s="18" t="s">
        <v>56</v>
      </c>
      <c r="C29" s="5" t="s">
        <v>57</v>
      </c>
      <c r="D29" s="4">
        <v>8743</v>
      </c>
      <c r="E29" s="23">
        <v>42</v>
      </c>
      <c r="F29" s="20">
        <v>6.6759139999999997</v>
      </c>
      <c r="G29" s="20">
        <v>5.6259459999999999</v>
      </c>
      <c r="H29" s="20">
        <v>16.367476</v>
      </c>
      <c r="I29" s="20">
        <v>33.501665000000003</v>
      </c>
      <c r="J29" s="20">
        <v>9.3554689999999994</v>
      </c>
      <c r="K29" s="20"/>
      <c r="L29" s="20"/>
      <c r="M29" s="20"/>
      <c r="N29" s="20"/>
      <c r="O29" s="20"/>
      <c r="P29" s="20"/>
      <c r="Q29" s="20"/>
      <c r="R29" s="21">
        <f t="shared" si="0"/>
        <v>71.526470000000003</v>
      </c>
    </row>
    <row r="30" spans="1:18" ht="15" customHeight="1" x14ac:dyDescent="0.45">
      <c r="A30" s="17"/>
      <c r="B30" s="18" t="s">
        <v>58</v>
      </c>
      <c r="C30" s="5" t="s">
        <v>59</v>
      </c>
      <c r="D30" s="4">
        <v>8210</v>
      </c>
      <c r="E30" s="23">
        <v>50</v>
      </c>
      <c r="F30" s="20">
        <v>7.0261810000000002</v>
      </c>
      <c r="G30" s="20">
        <v>6.7323769999999996</v>
      </c>
      <c r="H30" s="20">
        <v>8.332452</v>
      </c>
      <c r="I30" s="20">
        <v>13.518564</v>
      </c>
      <c r="J30" s="20">
        <v>8.4152819999999995</v>
      </c>
      <c r="K30" s="20"/>
      <c r="L30" s="20"/>
      <c r="M30" s="20"/>
      <c r="N30" s="20"/>
      <c r="O30" s="20"/>
      <c r="P30" s="20"/>
      <c r="Q30" s="20"/>
      <c r="R30" s="21">
        <f t="shared" si="0"/>
        <v>44.024856</v>
      </c>
    </row>
    <row r="31" spans="1:18" ht="15" customHeight="1" x14ac:dyDescent="0.45">
      <c r="A31" s="17"/>
      <c r="B31" s="18" t="s">
        <v>60</v>
      </c>
      <c r="C31" s="5" t="s">
        <v>61</v>
      </c>
      <c r="D31" s="4">
        <v>8188</v>
      </c>
      <c r="E31" s="23">
        <v>50</v>
      </c>
      <c r="F31" s="20">
        <v>5.7757860000000001</v>
      </c>
      <c r="G31" s="20">
        <v>6.4182059999999996</v>
      </c>
      <c r="H31" s="20">
        <v>6.8477490000000003</v>
      </c>
      <c r="I31" s="20">
        <v>10.816236999999999</v>
      </c>
      <c r="J31" s="20">
        <v>9.0518710000000002</v>
      </c>
      <c r="K31" s="20"/>
      <c r="L31" s="20"/>
      <c r="M31" s="20"/>
      <c r="N31" s="20"/>
      <c r="O31" s="20"/>
      <c r="P31" s="20"/>
      <c r="Q31" s="20"/>
      <c r="R31" s="21">
        <f t="shared" si="0"/>
        <v>38.909849000000001</v>
      </c>
    </row>
    <row r="32" spans="1:18" ht="15" customHeight="1" x14ac:dyDescent="0.45">
      <c r="A32" s="17"/>
      <c r="B32" s="18" t="s">
        <v>62</v>
      </c>
      <c r="C32" s="5" t="s">
        <v>63</v>
      </c>
      <c r="D32" s="4">
        <v>8164</v>
      </c>
      <c r="E32" s="23">
        <v>50</v>
      </c>
      <c r="F32" s="20">
        <v>5.8422669999999997</v>
      </c>
      <c r="G32" s="20">
        <v>6.0476039999999998</v>
      </c>
      <c r="H32" s="20">
        <v>7.1070919999999997</v>
      </c>
      <c r="I32" s="20">
        <v>12.984595000000001</v>
      </c>
      <c r="J32" s="20">
        <v>9.2131740000000004</v>
      </c>
      <c r="K32" s="20"/>
      <c r="L32" s="20"/>
      <c r="M32" s="20"/>
      <c r="N32" s="20"/>
      <c r="O32" s="20"/>
      <c r="P32" s="20"/>
      <c r="Q32" s="20"/>
      <c r="R32" s="21">
        <f t="shared" si="0"/>
        <v>41.194732000000002</v>
      </c>
    </row>
    <row r="33" spans="1:18" ht="15" customHeight="1" x14ac:dyDescent="0.45">
      <c r="A33" s="17"/>
      <c r="B33" s="18" t="s">
        <v>64</v>
      </c>
      <c r="C33" s="5" t="s">
        <v>65</v>
      </c>
      <c r="D33" s="4">
        <v>8645</v>
      </c>
      <c r="E33" s="23">
        <v>31.5</v>
      </c>
      <c r="F33" s="20">
        <v>10.260738999999999</v>
      </c>
      <c r="G33" s="20">
        <v>27.603218999999999</v>
      </c>
      <c r="H33" s="20">
        <v>38.205426000000003</v>
      </c>
      <c r="I33" s="20">
        <v>74.697665999999998</v>
      </c>
      <c r="J33" s="20">
        <v>58.619033000000002</v>
      </c>
      <c r="K33" s="20"/>
      <c r="L33" s="20"/>
      <c r="M33" s="20"/>
      <c r="N33" s="20"/>
      <c r="O33" s="20"/>
      <c r="P33" s="20"/>
      <c r="Q33" s="20"/>
      <c r="R33" s="21">
        <f t="shared" si="0"/>
        <v>209.38608299999999</v>
      </c>
    </row>
    <row r="34" spans="1:18" ht="15" customHeight="1" x14ac:dyDescent="0.45">
      <c r="A34" s="17"/>
      <c r="B34" s="18" t="s">
        <v>66</v>
      </c>
      <c r="C34" s="5" t="s">
        <v>67</v>
      </c>
      <c r="D34" s="4">
        <v>8163</v>
      </c>
      <c r="E34" s="23">
        <v>49.299999237060547</v>
      </c>
      <c r="F34" s="20">
        <v>0.16997399999999999</v>
      </c>
      <c r="G34" s="20">
        <v>4.2798049999999996</v>
      </c>
      <c r="H34" s="20">
        <v>2.2903859999999998</v>
      </c>
      <c r="I34" s="20">
        <v>4.9736269999999996</v>
      </c>
      <c r="J34" s="20">
        <v>0.52010999999999996</v>
      </c>
      <c r="K34" s="20"/>
      <c r="L34" s="20"/>
      <c r="M34" s="20"/>
      <c r="N34" s="20"/>
      <c r="O34" s="20"/>
      <c r="P34" s="20"/>
      <c r="Q34" s="20"/>
      <c r="R34" s="21">
        <f t="shared" si="0"/>
        <v>12.233901999999999</v>
      </c>
    </row>
    <row r="35" spans="1:18" ht="15" customHeight="1" x14ac:dyDescent="0.45">
      <c r="A35" s="17"/>
      <c r="B35" s="18" t="s">
        <v>68</v>
      </c>
      <c r="C35" s="5" t="s">
        <v>69</v>
      </c>
      <c r="D35" s="4">
        <v>8393</v>
      </c>
      <c r="E35" s="23">
        <v>25.200000762939453</v>
      </c>
      <c r="F35" s="20">
        <v>0.67726500000000001</v>
      </c>
      <c r="G35" s="20">
        <v>7.9226530000000004</v>
      </c>
      <c r="H35" s="20">
        <v>16.148848000000001</v>
      </c>
      <c r="I35" s="20">
        <v>28.079744000000002</v>
      </c>
      <c r="J35" s="20">
        <v>7.3400109999999996</v>
      </c>
      <c r="K35" s="20"/>
      <c r="L35" s="20"/>
      <c r="M35" s="20"/>
      <c r="N35" s="20"/>
      <c r="O35" s="20"/>
      <c r="P35" s="20"/>
      <c r="Q35" s="20"/>
      <c r="R35" s="21">
        <f t="shared" si="0"/>
        <v>60.168521000000005</v>
      </c>
    </row>
    <row r="36" spans="1:18" ht="15" customHeight="1" x14ac:dyDescent="0.45">
      <c r="A36" s="17"/>
      <c r="B36" s="18" t="s">
        <v>70</v>
      </c>
      <c r="C36" s="5" t="s">
        <v>71</v>
      </c>
      <c r="D36" s="4">
        <v>8955</v>
      </c>
      <c r="E36" s="23">
        <v>30</v>
      </c>
      <c r="F36" s="20">
        <v>2.8704149999999999</v>
      </c>
      <c r="G36" s="20">
        <v>2.6227779999999998</v>
      </c>
      <c r="H36" s="20">
        <v>1.6736420000000001</v>
      </c>
      <c r="I36" s="20">
        <v>3.9743300000000001</v>
      </c>
      <c r="J36" s="20">
        <v>7.324166</v>
      </c>
      <c r="K36" s="20"/>
      <c r="L36" s="20"/>
      <c r="M36" s="20"/>
      <c r="N36" s="20"/>
      <c r="O36" s="20"/>
      <c r="P36" s="20"/>
      <c r="Q36" s="20"/>
      <c r="R36" s="21">
        <f t="shared" si="0"/>
        <v>18.465330999999999</v>
      </c>
    </row>
    <row r="37" spans="1:18" ht="15" customHeight="1" x14ac:dyDescent="0.45">
      <c r="A37" s="17"/>
      <c r="B37" s="18" t="s">
        <v>72</v>
      </c>
      <c r="C37" s="5" t="s">
        <v>73</v>
      </c>
      <c r="D37" s="4">
        <v>8929</v>
      </c>
      <c r="E37" s="23">
        <v>30</v>
      </c>
      <c r="F37" s="20">
        <v>2.7144119999999998</v>
      </c>
      <c r="G37" s="20">
        <v>4.5600810000000003</v>
      </c>
      <c r="H37" s="20">
        <v>7.0715120000000002</v>
      </c>
      <c r="I37" s="20">
        <v>5.1143479999999997</v>
      </c>
      <c r="J37" s="20">
        <v>5.4429420000000004</v>
      </c>
      <c r="K37" s="20"/>
      <c r="L37" s="20"/>
      <c r="M37" s="20"/>
      <c r="N37" s="20"/>
      <c r="O37" s="20"/>
      <c r="P37" s="20"/>
      <c r="Q37" s="20"/>
      <c r="R37" s="21">
        <f t="shared" si="0"/>
        <v>24.903295</v>
      </c>
    </row>
    <row r="38" spans="1:18" ht="15" customHeight="1" x14ac:dyDescent="0.45">
      <c r="A38" s="17"/>
      <c r="B38" s="18" t="s">
        <v>74</v>
      </c>
      <c r="C38" s="5" t="s">
        <v>75</v>
      </c>
      <c r="D38" s="4">
        <v>8850</v>
      </c>
      <c r="E38" s="23">
        <v>70</v>
      </c>
      <c r="F38" s="20">
        <v>13.176</v>
      </c>
      <c r="G38" s="20">
        <v>11.102399999999999</v>
      </c>
      <c r="H38" s="20">
        <v>9.4608000000000008</v>
      </c>
      <c r="I38" s="20">
        <v>16.891200000000001</v>
      </c>
      <c r="J38" s="20">
        <v>5.6159999999999997</v>
      </c>
      <c r="K38" s="20"/>
      <c r="L38" s="20"/>
      <c r="M38" s="20"/>
      <c r="N38" s="20"/>
      <c r="O38" s="20"/>
      <c r="P38" s="20"/>
      <c r="Q38" s="20"/>
      <c r="R38" s="21">
        <f t="shared" si="0"/>
        <v>56.246399999999994</v>
      </c>
    </row>
    <row r="39" spans="1:18" ht="15" customHeight="1" x14ac:dyDescent="0.45">
      <c r="A39" s="17"/>
      <c r="B39" s="18" t="s">
        <v>76</v>
      </c>
      <c r="C39" s="5" t="s">
        <v>77</v>
      </c>
      <c r="D39" s="4">
        <v>8932</v>
      </c>
      <c r="E39" s="23">
        <v>30</v>
      </c>
      <c r="F39" s="20">
        <v>2.716364</v>
      </c>
      <c r="G39" s="20">
        <v>4.8259069999999999</v>
      </c>
      <c r="H39" s="20">
        <v>7.4216110000000004</v>
      </c>
      <c r="I39" s="20">
        <v>5.0487970000000004</v>
      </c>
      <c r="J39" s="20">
        <v>4.7384440000000003</v>
      </c>
      <c r="K39" s="20"/>
      <c r="L39" s="20"/>
      <c r="M39" s="20"/>
      <c r="N39" s="20"/>
      <c r="O39" s="20"/>
      <c r="P39" s="20"/>
      <c r="Q39" s="20"/>
      <c r="R39" s="21">
        <f t="shared" si="0"/>
        <v>24.751123</v>
      </c>
    </row>
    <row r="40" spans="1:18" ht="15" customHeight="1" x14ac:dyDescent="0.45">
      <c r="A40" s="17"/>
      <c r="B40" s="18" t="s">
        <v>78</v>
      </c>
      <c r="C40" s="5" t="s">
        <v>79</v>
      </c>
      <c r="D40" s="4">
        <v>8952</v>
      </c>
      <c r="E40" s="23">
        <v>9.6000003814697266</v>
      </c>
      <c r="F40" s="20">
        <v>1.5920650000000001</v>
      </c>
      <c r="G40" s="20">
        <v>1.164048</v>
      </c>
      <c r="H40" s="20">
        <v>0.977352</v>
      </c>
      <c r="I40" s="20">
        <v>1.8702240000000001</v>
      </c>
      <c r="J40" s="20">
        <v>3.7743679999999999</v>
      </c>
      <c r="K40" s="20"/>
      <c r="L40" s="20"/>
      <c r="M40" s="20"/>
      <c r="N40" s="20"/>
      <c r="O40" s="20"/>
      <c r="P40" s="20"/>
      <c r="Q40" s="20"/>
      <c r="R40" s="21">
        <f t="shared" si="0"/>
        <v>9.3780570000000001</v>
      </c>
    </row>
    <row r="41" spans="1:18" ht="15" customHeight="1" x14ac:dyDescent="0.45">
      <c r="A41" s="17"/>
      <c r="B41" s="18" t="s">
        <v>80</v>
      </c>
      <c r="C41" s="5" t="s">
        <v>81</v>
      </c>
      <c r="D41" s="4">
        <v>8956</v>
      </c>
      <c r="E41" s="23">
        <v>21.399999618530273</v>
      </c>
      <c r="F41" s="20">
        <v>1.5332650000000001</v>
      </c>
      <c r="G41" s="20">
        <v>1.8617490000000001</v>
      </c>
      <c r="H41" s="20">
        <v>2.2803040000000001</v>
      </c>
      <c r="I41" s="20">
        <v>2.8598680000000001</v>
      </c>
      <c r="J41" s="20">
        <v>5.1768470000000004</v>
      </c>
      <c r="K41" s="20"/>
      <c r="L41" s="20"/>
      <c r="M41" s="20"/>
      <c r="N41" s="20"/>
      <c r="O41" s="20"/>
      <c r="P41" s="20"/>
      <c r="Q41" s="20"/>
      <c r="R41" s="21">
        <f t="shared" si="0"/>
        <v>13.712033000000002</v>
      </c>
    </row>
    <row r="42" spans="1:18" ht="15" customHeight="1" x14ac:dyDescent="0.45">
      <c r="A42" s="17"/>
      <c r="B42" s="18" t="s">
        <v>82</v>
      </c>
      <c r="C42" s="5" t="s">
        <v>83</v>
      </c>
      <c r="D42" s="4">
        <v>8951</v>
      </c>
      <c r="E42" s="23">
        <v>30</v>
      </c>
      <c r="F42" s="20">
        <v>3.2904059999999999</v>
      </c>
      <c r="G42" s="20">
        <v>2.3269129999999998</v>
      </c>
      <c r="H42" s="20">
        <v>1.848366</v>
      </c>
      <c r="I42" s="20">
        <v>3.6658590000000002</v>
      </c>
      <c r="J42" s="20">
        <v>7.1957509999999996</v>
      </c>
      <c r="K42" s="20"/>
      <c r="L42" s="20"/>
      <c r="M42" s="20"/>
      <c r="N42" s="20"/>
      <c r="O42" s="20"/>
      <c r="P42" s="20"/>
      <c r="Q42" s="20"/>
      <c r="R42" s="21">
        <f t="shared" si="0"/>
        <v>18.327294999999999</v>
      </c>
    </row>
    <row r="43" spans="1:18" ht="15" customHeight="1" x14ac:dyDescent="0.45">
      <c r="A43" s="17"/>
      <c r="B43" s="18" t="s">
        <v>84</v>
      </c>
      <c r="C43" s="5" t="s">
        <v>85</v>
      </c>
      <c r="D43" s="4">
        <v>8930</v>
      </c>
      <c r="E43" s="23">
        <v>30</v>
      </c>
      <c r="F43" s="20">
        <v>3.0287090000000001</v>
      </c>
      <c r="G43" s="20">
        <v>4.6696900000000001</v>
      </c>
      <c r="H43" s="20">
        <v>8.9427149999999997</v>
      </c>
      <c r="I43" s="20">
        <v>4.7814829999999997</v>
      </c>
      <c r="J43" s="20">
        <v>5.5777000000000001</v>
      </c>
      <c r="K43" s="20"/>
      <c r="L43" s="20"/>
      <c r="M43" s="20"/>
      <c r="N43" s="20"/>
      <c r="O43" s="20"/>
      <c r="P43" s="20"/>
      <c r="Q43" s="20"/>
      <c r="R43" s="21">
        <f t="shared" si="0"/>
        <v>27.000297000000003</v>
      </c>
    </row>
    <row r="44" spans="1:18" ht="15" customHeight="1" x14ac:dyDescent="0.45">
      <c r="A44" s="17"/>
      <c r="B44" s="18" t="s">
        <v>86</v>
      </c>
      <c r="C44" s="5" t="s">
        <v>87</v>
      </c>
      <c r="D44" s="4">
        <v>8954</v>
      </c>
      <c r="E44" s="23">
        <v>30</v>
      </c>
      <c r="F44" s="20">
        <v>4.5672439999999996</v>
      </c>
      <c r="G44" s="20">
        <v>3.1466460000000001</v>
      </c>
      <c r="H44" s="20">
        <v>2.7024300000000001</v>
      </c>
      <c r="I44" s="20">
        <v>4.4916660000000004</v>
      </c>
      <c r="J44" s="20">
        <v>9.186572</v>
      </c>
      <c r="K44" s="20"/>
      <c r="L44" s="20"/>
      <c r="M44" s="20"/>
      <c r="N44" s="20"/>
      <c r="O44" s="20"/>
      <c r="P44" s="20"/>
      <c r="Q44" s="20"/>
      <c r="R44" s="21">
        <f t="shared" si="0"/>
        <v>24.094557999999999</v>
      </c>
    </row>
    <row r="45" spans="1:18" ht="15" customHeight="1" x14ac:dyDescent="0.45">
      <c r="A45" s="17"/>
      <c r="B45" s="18" t="s">
        <v>88</v>
      </c>
      <c r="C45" s="5" t="s">
        <v>89</v>
      </c>
      <c r="D45" s="4">
        <v>8265</v>
      </c>
      <c r="E45" s="23">
        <v>10.199999809265137</v>
      </c>
      <c r="F45" s="20">
        <v>0</v>
      </c>
      <c r="G45" s="20">
        <v>0.58199999999999996</v>
      </c>
      <c r="H45" s="20">
        <v>0.77700000000000002</v>
      </c>
      <c r="I45" s="20">
        <v>1.1759999999999999</v>
      </c>
      <c r="J45" s="20">
        <v>0.122</v>
      </c>
      <c r="K45" s="20"/>
      <c r="L45" s="20"/>
      <c r="M45" s="20"/>
      <c r="N45" s="20"/>
      <c r="O45" s="20"/>
      <c r="P45" s="20"/>
      <c r="Q45" s="20"/>
      <c r="R45" s="21">
        <f t="shared" si="0"/>
        <v>2.657</v>
      </c>
    </row>
    <row r="46" spans="1:18" ht="15" customHeight="1" x14ac:dyDescent="0.45">
      <c r="A46" s="17"/>
      <c r="B46" s="18" t="s">
        <v>90</v>
      </c>
      <c r="C46" s="5" t="s">
        <v>91</v>
      </c>
      <c r="D46" s="4">
        <v>8507</v>
      </c>
      <c r="E46" s="23">
        <v>4.5</v>
      </c>
      <c r="F46" s="20">
        <v>0</v>
      </c>
      <c r="G46" s="20">
        <v>0.48869400000000002</v>
      </c>
      <c r="H46" s="20">
        <v>0.54703599999999997</v>
      </c>
      <c r="I46" s="20">
        <v>0.43634299999999998</v>
      </c>
      <c r="J46" s="20">
        <v>9.9474000000000007E-2</v>
      </c>
      <c r="K46" s="20"/>
      <c r="L46" s="20"/>
      <c r="M46" s="20"/>
      <c r="N46" s="20"/>
      <c r="O46" s="20"/>
      <c r="P46" s="20"/>
      <c r="Q46" s="20"/>
      <c r="R46" s="21">
        <f t="shared" si="0"/>
        <v>1.571547</v>
      </c>
    </row>
    <row r="47" spans="1:18" ht="15" customHeight="1" x14ac:dyDescent="0.45">
      <c r="A47" s="17"/>
      <c r="B47" s="18" t="s">
        <v>92</v>
      </c>
      <c r="C47" s="5" t="s">
        <v>93</v>
      </c>
      <c r="D47" s="4">
        <v>8512</v>
      </c>
      <c r="E47" s="23">
        <v>4.5</v>
      </c>
      <c r="F47" s="20">
        <v>0</v>
      </c>
      <c r="G47" s="20">
        <v>0.46463100000000002</v>
      </c>
      <c r="H47" s="20">
        <v>0.58182999999999996</v>
      </c>
      <c r="I47" s="20">
        <v>0.40500399999999998</v>
      </c>
      <c r="J47" s="20">
        <v>7.492E-2</v>
      </c>
      <c r="K47" s="20"/>
      <c r="L47" s="20"/>
      <c r="M47" s="20"/>
      <c r="N47" s="20"/>
      <c r="O47" s="20"/>
      <c r="P47" s="20"/>
      <c r="Q47" s="20"/>
      <c r="R47" s="21">
        <f t="shared" si="0"/>
        <v>1.5263849999999999</v>
      </c>
    </row>
    <row r="48" spans="1:18" ht="15" customHeight="1" x14ac:dyDescent="0.45">
      <c r="A48" s="17"/>
      <c r="B48" s="18" t="s">
        <v>94</v>
      </c>
      <c r="C48" s="5" t="s">
        <v>95</v>
      </c>
      <c r="D48" s="4">
        <v>8509</v>
      </c>
      <c r="E48" s="23">
        <v>4.5</v>
      </c>
      <c r="F48" s="20">
        <v>0</v>
      </c>
      <c r="G48" s="20">
        <v>0.37501899999999999</v>
      </c>
      <c r="H48" s="20">
        <v>0.48989199999999999</v>
      </c>
      <c r="I48" s="20">
        <v>0.33903699999999998</v>
      </c>
      <c r="J48" s="20">
        <v>6.7438999999999999E-2</v>
      </c>
      <c r="K48" s="20"/>
      <c r="L48" s="20"/>
      <c r="M48" s="20"/>
      <c r="N48" s="20"/>
      <c r="O48" s="20"/>
      <c r="P48" s="20"/>
      <c r="Q48" s="20"/>
      <c r="R48" s="21">
        <f t="shared" si="0"/>
        <v>1.271387</v>
      </c>
    </row>
    <row r="49" spans="1:18" ht="15" customHeight="1" x14ac:dyDescent="0.45">
      <c r="A49" s="17"/>
      <c r="B49" s="18" t="s">
        <v>96</v>
      </c>
      <c r="C49" s="5" t="s">
        <v>97</v>
      </c>
      <c r="D49" s="4">
        <v>8514</v>
      </c>
      <c r="E49" s="23">
        <v>4.5</v>
      </c>
      <c r="F49" s="20">
        <v>1.1495E-2</v>
      </c>
      <c r="G49" s="20">
        <v>0.54242999999999997</v>
      </c>
      <c r="H49" s="20">
        <v>0.59676600000000002</v>
      </c>
      <c r="I49" s="20">
        <v>0.395951</v>
      </c>
      <c r="J49" s="20">
        <v>0.106243</v>
      </c>
      <c r="K49" s="20"/>
      <c r="L49" s="20"/>
      <c r="M49" s="20"/>
      <c r="N49" s="20"/>
      <c r="O49" s="20"/>
      <c r="P49" s="20"/>
      <c r="Q49" s="20"/>
      <c r="R49" s="21">
        <f t="shared" si="0"/>
        <v>1.6528850000000002</v>
      </c>
    </row>
    <row r="50" spans="1:18" ht="15" customHeight="1" x14ac:dyDescent="0.45">
      <c r="A50" s="17"/>
      <c r="B50" s="18" t="s">
        <v>98</v>
      </c>
      <c r="C50" s="5" t="s">
        <v>99</v>
      </c>
      <c r="D50" s="4">
        <v>8516</v>
      </c>
      <c r="E50" s="23">
        <v>4.5</v>
      </c>
      <c r="F50" s="20">
        <v>3.5471000000000003E-2</v>
      </c>
      <c r="G50" s="20">
        <v>0.61238199999999998</v>
      </c>
      <c r="H50" s="20">
        <v>0.54389799999999999</v>
      </c>
      <c r="I50" s="20">
        <v>0.44174600000000003</v>
      </c>
      <c r="J50" s="20">
        <v>0.13347899999999999</v>
      </c>
      <c r="K50" s="20"/>
      <c r="L50" s="20"/>
      <c r="M50" s="20"/>
      <c r="N50" s="20"/>
      <c r="O50" s="20"/>
      <c r="P50" s="20"/>
      <c r="Q50" s="20"/>
      <c r="R50" s="21">
        <f t="shared" si="0"/>
        <v>1.7669759999999999</v>
      </c>
    </row>
    <row r="51" spans="1:18" ht="15" customHeight="1" x14ac:dyDescent="0.45">
      <c r="A51" s="17"/>
      <c r="B51" s="18" t="s">
        <v>100</v>
      </c>
      <c r="C51" s="5" t="s">
        <v>101</v>
      </c>
      <c r="D51" s="4">
        <v>8513</v>
      </c>
      <c r="E51" s="23">
        <v>4.5</v>
      </c>
      <c r="F51" s="20">
        <v>5.6598999999999997E-2</v>
      </c>
      <c r="G51" s="20">
        <v>0.62942299999999995</v>
      </c>
      <c r="H51" s="20">
        <v>0.64012500000000006</v>
      </c>
      <c r="I51" s="20">
        <v>0.515988</v>
      </c>
      <c r="J51" s="20">
        <v>0.14815600000000001</v>
      </c>
      <c r="K51" s="20"/>
      <c r="L51" s="20"/>
      <c r="M51" s="20"/>
      <c r="N51" s="20"/>
      <c r="O51" s="20"/>
      <c r="P51" s="20"/>
      <c r="Q51" s="20"/>
      <c r="R51" s="21">
        <f t="shared" si="0"/>
        <v>1.9902909999999998</v>
      </c>
    </row>
    <row r="52" spans="1:18" ht="15" customHeight="1" x14ac:dyDescent="0.45">
      <c r="A52" s="17"/>
      <c r="B52" s="18" t="s">
        <v>102</v>
      </c>
      <c r="C52" s="5" t="s">
        <v>103</v>
      </c>
      <c r="D52" s="4">
        <v>8508</v>
      </c>
      <c r="E52" s="23">
        <v>4.5</v>
      </c>
      <c r="F52" s="20">
        <v>0</v>
      </c>
      <c r="G52" s="20">
        <v>0.53783000000000003</v>
      </c>
      <c r="H52" s="20">
        <v>0.478182</v>
      </c>
      <c r="I52" s="20">
        <v>0.371477</v>
      </c>
      <c r="J52" s="20">
        <v>6.9950999999999999E-2</v>
      </c>
      <c r="K52" s="20"/>
      <c r="L52" s="20"/>
      <c r="M52" s="20"/>
      <c r="N52" s="20"/>
      <c r="O52" s="20"/>
      <c r="P52" s="20"/>
      <c r="Q52" s="20"/>
      <c r="R52" s="21">
        <f t="shared" si="0"/>
        <v>1.4574400000000001</v>
      </c>
    </row>
    <row r="53" spans="1:18" ht="15" customHeight="1" x14ac:dyDescent="0.45">
      <c r="A53" s="17"/>
      <c r="B53" s="18" t="s">
        <v>104</v>
      </c>
      <c r="C53" s="5" t="s">
        <v>105</v>
      </c>
      <c r="D53" s="4">
        <v>8515</v>
      </c>
      <c r="E53" s="23">
        <v>4.5</v>
      </c>
      <c r="F53" s="20">
        <v>2.4558E-2</v>
      </c>
      <c r="G53" s="20">
        <v>0.57687100000000002</v>
      </c>
      <c r="H53" s="20">
        <v>0.55657400000000001</v>
      </c>
      <c r="I53" s="20">
        <v>0.44517800000000002</v>
      </c>
      <c r="J53" s="20">
        <v>0.12081500000000001</v>
      </c>
      <c r="K53" s="20"/>
      <c r="L53" s="20"/>
      <c r="M53" s="20"/>
      <c r="N53" s="20"/>
      <c r="O53" s="20"/>
      <c r="P53" s="20"/>
      <c r="Q53" s="20"/>
      <c r="R53" s="21">
        <f t="shared" si="0"/>
        <v>1.7239960000000001</v>
      </c>
    </row>
    <row r="54" spans="1:18" ht="15" customHeight="1" x14ac:dyDescent="0.45">
      <c r="A54" s="17"/>
      <c r="B54" s="18" t="s">
        <v>106</v>
      </c>
      <c r="C54" s="5" t="s">
        <v>107</v>
      </c>
      <c r="D54" s="4">
        <v>8511</v>
      </c>
      <c r="E54" s="23">
        <v>4.5</v>
      </c>
      <c r="F54" s="20">
        <v>1.6070000000000001E-2</v>
      </c>
      <c r="G54" s="20">
        <v>0.57216900000000004</v>
      </c>
      <c r="H54" s="20">
        <v>0.59250499999999995</v>
      </c>
      <c r="I54" s="20">
        <v>0.471831</v>
      </c>
      <c r="J54" s="20">
        <v>0.13265399999999999</v>
      </c>
      <c r="K54" s="20"/>
      <c r="L54" s="20"/>
      <c r="M54" s="20"/>
      <c r="N54" s="20"/>
      <c r="O54" s="20"/>
      <c r="P54" s="20"/>
      <c r="Q54" s="20"/>
      <c r="R54" s="21">
        <f t="shared" si="0"/>
        <v>1.7852290000000002</v>
      </c>
    </row>
    <row r="55" spans="1:18" ht="15" customHeight="1" x14ac:dyDescent="0.45">
      <c r="A55" s="17"/>
      <c r="B55" s="18" t="s">
        <v>108</v>
      </c>
      <c r="C55" s="5" t="s">
        <v>109</v>
      </c>
      <c r="D55" s="4">
        <v>8510</v>
      </c>
      <c r="E55" s="23">
        <v>4.5</v>
      </c>
      <c r="F55" s="20">
        <v>0</v>
      </c>
      <c r="G55" s="20">
        <v>0.42059200000000002</v>
      </c>
      <c r="H55" s="20">
        <v>0.39817399999999997</v>
      </c>
      <c r="I55" s="20">
        <v>0.34706900000000002</v>
      </c>
      <c r="J55" s="20">
        <v>7.3056999999999997E-2</v>
      </c>
      <c r="K55" s="20"/>
      <c r="L55" s="20"/>
      <c r="M55" s="20"/>
      <c r="N55" s="20"/>
      <c r="O55" s="20"/>
      <c r="P55" s="20"/>
      <c r="Q55" s="20"/>
      <c r="R55" s="21">
        <f t="shared" si="0"/>
        <v>1.2388919999999999</v>
      </c>
    </row>
    <row r="56" spans="1:18" ht="15" customHeight="1" x14ac:dyDescent="0.45">
      <c r="A56" s="17"/>
      <c r="B56" s="18" t="s">
        <v>110</v>
      </c>
      <c r="C56" s="5" t="s">
        <v>111</v>
      </c>
      <c r="D56" s="4">
        <v>8585</v>
      </c>
      <c r="E56" s="23">
        <v>6.5999999046325684</v>
      </c>
      <c r="F56" s="20">
        <v>2.4996846244752491</v>
      </c>
      <c r="G56" s="20">
        <v>5.9177339929694517</v>
      </c>
      <c r="H56" s="20">
        <v>13.537963510966437</v>
      </c>
      <c r="I56" s="20">
        <v>13.629950817291085</v>
      </c>
      <c r="J56" s="20">
        <v>7.5290327532683925</v>
      </c>
      <c r="K56" s="20"/>
      <c r="L56" s="20"/>
      <c r="M56" s="20"/>
      <c r="N56" s="20"/>
      <c r="O56" s="20"/>
      <c r="P56" s="20"/>
      <c r="Q56" s="20"/>
      <c r="R56" s="21">
        <f t="shared" si="0"/>
        <v>43.114365698970616</v>
      </c>
    </row>
    <row r="57" spans="1:18" ht="15" customHeight="1" x14ac:dyDescent="0.45">
      <c r="A57" s="17"/>
      <c r="B57" s="18" t="s">
        <v>112</v>
      </c>
      <c r="C57" s="5" t="s">
        <v>111</v>
      </c>
      <c r="D57" s="4">
        <v>8585</v>
      </c>
      <c r="E57" s="23">
        <v>5.4000000953674316</v>
      </c>
      <c r="F57" s="20">
        <v>2.0452549434508209</v>
      </c>
      <c r="G57" s="20">
        <v>4.8419206905705314</v>
      </c>
      <c r="H57" s="20">
        <v>11.076832062714116</v>
      </c>
      <c r="I57" s="20">
        <v>11.152096554543645</v>
      </c>
      <c r="J57" s="20">
        <v>6.1602937055541336</v>
      </c>
      <c r="K57" s="20"/>
      <c r="L57" s="20"/>
      <c r="M57" s="20"/>
      <c r="N57" s="20"/>
      <c r="O57" s="20"/>
      <c r="P57" s="20"/>
      <c r="Q57" s="20"/>
      <c r="R57" s="21">
        <f t="shared" si="0"/>
        <v>35.276397956833243</v>
      </c>
    </row>
    <row r="58" spans="1:18" ht="15" customHeight="1" x14ac:dyDescent="0.45">
      <c r="A58" s="17"/>
      <c r="B58" s="18" t="s">
        <v>113</v>
      </c>
      <c r="C58" s="5" t="s">
        <v>111</v>
      </c>
      <c r="D58" s="4">
        <v>8585</v>
      </c>
      <c r="E58" s="23">
        <v>13.800000190734863</v>
      </c>
      <c r="F58" s="20">
        <v>5.2265840894627127</v>
      </c>
      <c r="G58" s="20">
        <v>12.373374637138365</v>
      </c>
      <c r="H58" s="20">
        <v>28.306492746059035</v>
      </c>
      <c r="I58" s="20">
        <v>28.498828765955896</v>
      </c>
      <c r="J58" s="20">
        <v>15.742435030393915</v>
      </c>
      <c r="K58" s="20"/>
      <c r="L58" s="20"/>
      <c r="M58" s="20"/>
      <c r="N58" s="20"/>
      <c r="O58" s="20"/>
      <c r="P58" s="20"/>
      <c r="Q58" s="20"/>
      <c r="R58" s="21">
        <f t="shared" si="0"/>
        <v>90.147715269009922</v>
      </c>
    </row>
    <row r="59" spans="1:18" ht="15" customHeight="1" x14ac:dyDescent="0.45">
      <c r="A59" s="17"/>
      <c r="B59" s="18" t="s">
        <v>114</v>
      </c>
      <c r="C59" s="5" t="s">
        <v>111</v>
      </c>
      <c r="D59" s="4">
        <v>8585</v>
      </c>
      <c r="E59" s="23">
        <v>78.599998474121094</v>
      </c>
      <c r="F59" s="20">
        <v>29.769161342611216</v>
      </c>
      <c r="G59" s="20">
        <v>70.47528167932164</v>
      </c>
      <c r="H59" s="20">
        <v>161.2258666802604</v>
      </c>
      <c r="I59" s="20">
        <v>162.32135886220937</v>
      </c>
      <c r="J59" s="20">
        <v>89.664507510783551</v>
      </c>
      <c r="K59" s="20"/>
      <c r="L59" s="20"/>
      <c r="M59" s="20"/>
      <c r="N59" s="20"/>
      <c r="O59" s="20"/>
      <c r="P59" s="20"/>
      <c r="Q59" s="20"/>
      <c r="R59" s="21">
        <f t="shared" si="0"/>
        <v>513.45617607518625</v>
      </c>
    </row>
    <row r="60" spans="1:18" ht="15" customHeight="1" x14ac:dyDescent="0.45">
      <c r="A60" s="17"/>
      <c r="B60" s="18" t="s">
        <v>115</v>
      </c>
      <c r="C60" s="5" t="s">
        <v>116</v>
      </c>
      <c r="D60" s="4">
        <v>8755</v>
      </c>
      <c r="E60" s="23">
        <v>28.049999237060547</v>
      </c>
      <c r="F60" s="20">
        <v>21.355720999999999</v>
      </c>
      <c r="G60" s="20">
        <v>26.115462999999998</v>
      </c>
      <c r="H60" s="20">
        <v>44.995849999999997</v>
      </c>
      <c r="I60" s="20">
        <v>34.497607000000002</v>
      </c>
      <c r="J60" s="20">
        <v>56.300432999999998</v>
      </c>
      <c r="K60" s="20"/>
      <c r="L60" s="20"/>
      <c r="M60" s="20"/>
      <c r="N60" s="20"/>
      <c r="O60" s="20"/>
      <c r="P60" s="20"/>
      <c r="Q60" s="20"/>
      <c r="R60" s="21">
        <f t="shared" si="0"/>
        <v>183.26507399999997</v>
      </c>
    </row>
    <row r="61" spans="1:18" ht="15" customHeight="1" x14ac:dyDescent="0.45">
      <c r="A61" s="17"/>
      <c r="B61" s="18" t="s">
        <v>117</v>
      </c>
      <c r="C61" s="5" t="s">
        <v>118</v>
      </c>
      <c r="D61" s="4">
        <v>8456</v>
      </c>
      <c r="E61" s="23">
        <v>17.850000381469727</v>
      </c>
      <c r="F61" s="20">
        <v>2.1930740000000002</v>
      </c>
      <c r="G61" s="20">
        <v>6.7653270000000001</v>
      </c>
      <c r="H61" s="20">
        <v>17.461511000000002</v>
      </c>
      <c r="I61" s="20">
        <v>22.235381</v>
      </c>
      <c r="J61" s="20">
        <v>14.349849000000001</v>
      </c>
      <c r="K61" s="20"/>
      <c r="L61" s="20"/>
      <c r="M61" s="20"/>
      <c r="N61" s="20"/>
      <c r="O61" s="20"/>
      <c r="P61" s="20"/>
      <c r="Q61" s="20"/>
      <c r="R61" s="21">
        <f t="shared" si="0"/>
        <v>63.005141999999999</v>
      </c>
    </row>
    <row r="62" spans="1:18" ht="15" customHeight="1" x14ac:dyDescent="0.45">
      <c r="A62" s="17"/>
      <c r="B62" s="18" t="s">
        <v>119</v>
      </c>
      <c r="C62" s="5" t="s">
        <v>120</v>
      </c>
      <c r="D62" s="4">
        <v>8679</v>
      </c>
      <c r="E62" s="23">
        <v>4.25</v>
      </c>
      <c r="F62" s="20">
        <v>0.113514</v>
      </c>
      <c r="G62" s="20">
        <v>1.359067</v>
      </c>
      <c r="H62" s="20">
        <v>1.4830970000000001</v>
      </c>
      <c r="I62" s="20">
        <v>0.23141700000000001</v>
      </c>
      <c r="J62" s="20">
        <v>0.24193899999999999</v>
      </c>
      <c r="K62" s="20"/>
      <c r="L62" s="20"/>
      <c r="M62" s="20"/>
      <c r="N62" s="20"/>
      <c r="O62" s="20"/>
      <c r="P62" s="20"/>
      <c r="Q62" s="20"/>
      <c r="R62" s="21">
        <f t="shared" si="0"/>
        <v>3.4290339999999997</v>
      </c>
    </row>
    <row r="63" spans="1:18" ht="15" customHeight="1" x14ac:dyDescent="0.45">
      <c r="A63" s="17"/>
      <c r="B63" s="18" t="s">
        <v>121</v>
      </c>
      <c r="C63" s="5" t="s">
        <v>122</v>
      </c>
      <c r="D63" s="4">
        <v>8677</v>
      </c>
      <c r="E63" s="23">
        <v>4.25</v>
      </c>
      <c r="F63" s="20">
        <v>0.73952700000000005</v>
      </c>
      <c r="G63" s="20">
        <v>3.7406619999999999</v>
      </c>
      <c r="H63" s="20">
        <v>3.443953</v>
      </c>
      <c r="I63" s="20">
        <v>0.69994100000000004</v>
      </c>
      <c r="J63" s="20">
        <v>0.247611</v>
      </c>
      <c r="K63" s="20"/>
      <c r="L63" s="20"/>
      <c r="M63" s="20"/>
      <c r="N63" s="20"/>
      <c r="O63" s="20"/>
      <c r="P63" s="20"/>
      <c r="Q63" s="20"/>
      <c r="R63" s="21">
        <f t="shared" si="0"/>
        <v>8.8716939999999997</v>
      </c>
    </row>
    <row r="64" spans="1:18" ht="15" customHeight="1" x14ac:dyDescent="0.45">
      <c r="A64" s="17"/>
      <c r="B64" s="18" t="s">
        <v>123</v>
      </c>
      <c r="C64" s="5" t="s">
        <v>124</v>
      </c>
      <c r="D64" s="4">
        <v>8678</v>
      </c>
      <c r="E64" s="23">
        <v>4.25</v>
      </c>
      <c r="F64" s="20">
        <v>0.11761099999999999</v>
      </c>
      <c r="G64" s="20">
        <v>1.4858579999999999</v>
      </c>
      <c r="H64" s="20">
        <v>1.7185950000000001</v>
      </c>
      <c r="I64" s="20">
        <v>0.35729699999999998</v>
      </c>
      <c r="J64" s="20">
        <v>0.172766</v>
      </c>
      <c r="K64" s="20"/>
      <c r="L64" s="20"/>
      <c r="M64" s="20"/>
      <c r="N64" s="20"/>
      <c r="O64" s="20"/>
      <c r="P64" s="20"/>
      <c r="Q64" s="20"/>
      <c r="R64" s="21">
        <f t="shared" si="0"/>
        <v>3.8521270000000003</v>
      </c>
    </row>
    <row r="65" spans="1:18" ht="15" customHeight="1" x14ac:dyDescent="0.45">
      <c r="A65" s="17"/>
      <c r="B65" s="18" t="s">
        <v>125</v>
      </c>
      <c r="C65" s="5" t="s">
        <v>126</v>
      </c>
      <c r="D65" s="4">
        <v>8785</v>
      </c>
      <c r="E65" s="23">
        <v>4.25</v>
      </c>
      <c r="F65" s="20">
        <v>0.102368</v>
      </c>
      <c r="G65" s="20">
        <v>0.69887299999999997</v>
      </c>
      <c r="H65" s="20">
        <v>0.67317000000000005</v>
      </c>
      <c r="I65" s="20">
        <v>0.45743099999999998</v>
      </c>
      <c r="J65" s="20">
        <v>0.29388900000000001</v>
      </c>
      <c r="K65" s="20"/>
      <c r="L65" s="20"/>
      <c r="M65" s="20"/>
      <c r="N65" s="20"/>
      <c r="O65" s="20"/>
      <c r="P65" s="20"/>
      <c r="Q65" s="20"/>
      <c r="R65" s="21">
        <f t="shared" si="0"/>
        <v>2.2257309999999997</v>
      </c>
    </row>
    <row r="66" spans="1:18" ht="15" customHeight="1" x14ac:dyDescent="0.45">
      <c r="A66" s="17"/>
      <c r="B66" s="18" t="s">
        <v>127</v>
      </c>
      <c r="C66" s="5" t="s">
        <v>128</v>
      </c>
      <c r="D66" s="4">
        <v>8680</v>
      </c>
      <c r="E66" s="23">
        <v>4.25</v>
      </c>
      <c r="F66" s="20">
        <v>0.27028799999999997</v>
      </c>
      <c r="G66" s="20">
        <v>2.3278810000000001</v>
      </c>
      <c r="H66" s="20">
        <v>2.251935</v>
      </c>
      <c r="I66" s="20">
        <v>0.52622000000000002</v>
      </c>
      <c r="J66" s="20">
        <v>0.27834900000000001</v>
      </c>
      <c r="K66" s="20"/>
      <c r="L66" s="20"/>
      <c r="M66" s="20"/>
      <c r="N66" s="20"/>
      <c r="O66" s="20"/>
      <c r="P66" s="20"/>
      <c r="Q66" s="20"/>
      <c r="R66" s="21">
        <f t="shared" si="0"/>
        <v>5.6546730000000007</v>
      </c>
    </row>
    <row r="67" spans="1:18" ht="15" customHeight="1" x14ac:dyDescent="0.45">
      <c r="A67" s="17"/>
      <c r="B67" s="18" t="s">
        <v>129</v>
      </c>
      <c r="C67" s="5" t="s">
        <v>130</v>
      </c>
      <c r="D67" s="4">
        <v>8519</v>
      </c>
      <c r="E67" s="23">
        <v>25.200000762939453</v>
      </c>
      <c r="F67" s="20">
        <v>2.1970740000000002</v>
      </c>
      <c r="G67" s="20">
        <v>15.856274000000001</v>
      </c>
      <c r="H67" s="20">
        <v>26.707222000000002</v>
      </c>
      <c r="I67" s="20">
        <v>39.050392000000002</v>
      </c>
      <c r="J67" s="20">
        <v>20.763665</v>
      </c>
      <c r="K67" s="20"/>
      <c r="L67" s="20"/>
      <c r="M67" s="20"/>
      <c r="N67" s="20"/>
      <c r="O67" s="20"/>
      <c r="P67" s="20"/>
      <c r="Q67" s="20"/>
      <c r="R67" s="21">
        <f t="shared" si="0"/>
        <v>104.57462700000001</v>
      </c>
    </row>
    <row r="68" spans="1:18" ht="15" customHeight="1" x14ac:dyDescent="0.45">
      <c r="A68" s="17"/>
      <c r="B68" s="18" t="s">
        <v>131</v>
      </c>
      <c r="C68" s="5" t="s">
        <v>132</v>
      </c>
      <c r="D68" s="4">
        <v>20075</v>
      </c>
      <c r="E68" s="23">
        <v>64.5</v>
      </c>
      <c r="F68" s="20">
        <v>28.309123448082811</v>
      </c>
      <c r="G68" s="20">
        <v>61.538149620896576</v>
      </c>
      <c r="H68" s="20">
        <v>66.515712331967919</v>
      </c>
      <c r="I68" s="20">
        <v>103.92120398991946</v>
      </c>
      <c r="J68" s="20">
        <v>55.752850301890504</v>
      </c>
      <c r="K68" s="20"/>
      <c r="L68" s="20"/>
      <c r="M68" s="20"/>
      <c r="N68" s="20"/>
      <c r="O68" s="20"/>
      <c r="P68" s="20"/>
      <c r="Q68" s="20"/>
      <c r="R68" s="21">
        <f t="shared" si="0"/>
        <v>316.03703969275728</v>
      </c>
    </row>
    <row r="69" spans="1:18" ht="15" customHeight="1" x14ac:dyDescent="0.45">
      <c r="A69" s="17"/>
      <c r="B69" s="18" t="s">
        <v>133</v>
      </c>
      <c r="C69" s="5" t="s">
        <v>132</v>
      </c>
      <c r="D69" s="4">
        <v>20075</v>
      </c>
      <c r="E69" s="23">
        <v>36.299999237060547</v>
      </c>
      <c r="F69" s="20">
        <v>9.6985595519171888</v>
      </c>
      <c r="G69" s="20">
        <v>21.082652379103425</v>
      </c>
      <c r="H69" s="20">
        <v>22.787939668032081</v>
      </c>
      <c r="I69" s="20">
        <v>35.602868010080527</v>
      </c>
      <c r="J69" s="20">
        <v>19.100638698109492</v>
      </c>
      <c r="K69" s="20"/>
      <c r="L69" s="20"/>
      <c r="M69" s="20"/>
      <c r="N69" s="20"/>
      <c r="O69" s="20"/>
      <c r="P69" s="20"/>
      <c r="Q69" s="20"/>
      <c r="R69" s="21">
        <f t="shared" ref="R69:R132" si="1">SUM(F69:Q69)</f>
        <v>108.27265830724272</v>
      </c>
    </row>
    <row r="70" spans="1:18" ht="15" customHeight="1" x14ac:dyDescent="0.45">
      <c r="A70" s="17"/>
      <c r="B70" s="18" t="s">
        <v>134</v>
      </c>
      <c r="C70" s="5" t="s">
        <v>135</v>
      </c>
      <c r="D70" s="4">
        <v>8953</v>
      </c>
      <c r="E70" s="23">
        <v>4.8000001907348633</v>
      </c>
      <c r="F70" s="20">
        <v>0.95829699999999995</v>
      </c>
      <c r="G70" s="20">
        <v>0.68451600000000001</v>
      </c>
      <c r="H70" s="20">
        <v>0.50653599999999999</v>
      </c>
      <c r="I70" s="20">
        <v>0.916744</v>
      </c>
      <c r="J70" s="20">
        <v>2.1068370000000001</v>
      </c>
      <c r="K70" s="20"/>
      <c r="L70" s="20"/>
      <c r="M70" s="20"/>
      <c r="N70" s="20"/>
      <c r="O70" s="20"/>
      <c r="P70" s="20"/>
      <c r="Q70" s="20"/>
      <c r="R70" s="21">
        <f t="shared" si="1"/>
        <v>5.17293</v>
      </c>
    </row>
    <row r="71" spans="1:18" ht="15" customHeight="1" x14ac:dyDescent="0.45">
      <c r="A71" s="17"/>
      <c r="B71" s="18" t="s">
        <v>136</v>
      </c>
      <c r="C71" s="5" t="s">
        <v>137</v>
      </c>
      <c r="D71" s="4">
        <v>8931</v>
      </c>
      <c r="E71" s="23">
        <v>1.9299999475479126</v>
      </c>
      <c r="F71" s="20">
        <v>0.34891699999999998</v>
      </c>
      <c r="G71" s="20">
        <v>0.50019499999999995</v>
      </c>
      <c r="H71" s="20">
        <v>0.87700100000000003</v>
      </c>
      <c r="I71" s="20">
        <v>0.54042999999999997</v>
      </c>
      <c r="J71" s="20">
        <v>0.64184099999999999</v>
      </c>
      <c r="K71" s="20"/>
      <c r="L71" s="20"/>
      <c r="M71" s="20"/>
      <c r="N71" s="20"/>
      <c r="O71" s="20"/>
      <c r="P71" s="20"/>
      <c r="Q71" s="20"/>
      <c r="R71" s="21">
        <f t="shared" si="1"/>
        <v>2.9083839999999994</v>
      </c>
    </row>
    <row r="72" spans="1:18" ht="15" customHeight="1" x14ac:dyDescent="0.45">
      <c r="A72" s="17"/>
      <c r="B72" s="18" t="s">
        <v>138</v>
      </c>
      <c r="C72" s="5" t="s">
        <v>139</v>
      </c>
      <c r="D72" s="4">
        <v>8797</v>
      </c>
      <c r="E72" s="23">
        <v>7.559999942779541</v>
      </c>
      <c r="F72" s="20">
        <v>0.54947299999999999</v>
      </c>
      <c r="G72" s="20">
        <v>1.0539480000000001</v>
      </c>
      <c r="H72" s="20">
        <v>0.340366</v>
      </c>
      <c r="I72" s="20">
        <v>1.2644759999999999</v>
      </c>
      <c r="J72" s="20">
        <v>0.60762700000000003</v>
      </c>
      <c r="K72" s="20"/>
      <c r="L72" s="20"/>
      <c r="M72" s="20"/>
      <c r="N72" s="20"/>
      <c r="O72" s="20"/>
      <c r="P72" s="20"/>
      <c r="Q72" s="20"/>
      <c r="R72" s="21">
        <f t="shared" si="1"/>
        <v>3.8158899999999996</v>
      </c>
    </row>
    <row r="73" spans="1:18" ht="15" customHeight="1" x14ac:dyDescent="0.45">
      <c r="A73" s="17"/>
      <c r="B73" s="18" t="s">
        <v>140</v>
      </c>
      <c r="C73" s="5" t="s">
        <v>141</v>
      </c>
      <c r="D73" s="4">
        <v>8602</v>
      </c>
      <c r="E73" s="23">
        <v>54</v>
      </c>
      <c r="F73" s="20">
        <v>38.181750999999998</v>
      </c>
      <c r="G73" s="20">
        <v>63.09787</v>
      </c>
      <c r="H73" s="20">
        <v>136.21615299999999</v>
      </c>
      <c r="I73" s="20">
        <v>182.55953299999999</v>
      </c>
      <c r="J73" s="20">
        <v>66.746824000000004</v>
      </c>
      <c r="K73" s="20"/>
      <c r="L73" s="20"/>
      <c r="M73" s="20"/>
      <c r="N73" s="20"/>
      <c r="O73" s="20"/>
      <c r="P73" s="20"/>
      <c r="Q73" s="20"/>
      <c r="R73" s="21">
        <f t="shared" si="1"/>
        <v>486.80213099999997</v>
      </c>
    </row>
    <row r="74" spans="1:18" ht="15" customHeight="1" x14ac:dyDescent="0.45">
      <c r="A74" s="17"/>
      <c r="B74" s="18" t="s">
        <v>142</v>
      </c>
      <c r="C74" s="5" t="s">
        <v>143</v>
      </c>
      <c r="D74" s="4">
        <v>8440</v>
      </c>
      <c r="E74" s="23">
        <v>23.399999618530273</v>
      </c>
      <c r="F74" s="20">
        <v>2.6007069999999999</v>
      </c>
      <c r="G74" s="20">
        <v>19.031801000000002</v>
      </c>
      <c r="H74" s="20">
        <v>30.23817</v>
      </c>
      <c r="I74" s="20">
        <v>41.644010000000002</v>
      </c>
      <c r="J74" s="20">
        <v>21.073301000000001</v>
      </c>
      <c r="K74" s="20"/>
      <c r="L74" s="20"/>
      <c r="M74" s="20"/>
      <c r="N74" s="20"/>
      <c r="O74" s="20"/>
      <c r="P74" s="20"/>
      <c r="Q74" s="20"/>
      <c r="R74" s="21">
        <f t="shared" si="1"/>
        <v>114.58798900000001</v>
      </c>
    </row>
    <row r="75" spans="1:18" ht="15" customHeight="1" x14ac:dyDescent="0.45">
      <c r="A75" s="17"/>
      <c r="B75" s="18" t="s">
        <v>144</v>
      </c>
      <c r="C75" s="5" t="s">
        <v>145</v>
      </c>
      <c r="D75" s="4">
        <v>8437</v>
      </c>
      <c r="E75" s="23">
        <v>16.5</v>
      </c>
      <c r="F75" s="20">
        <v>3.1345529999999999</v>
      </c>
      <c r="G75" s="20">
        <v>17.596582000000001</v>
      </c>
      <c r="H75" s="20">
        <v>27.876639999999998</v>
      </c>
      <c r="I75" s="20">
        <v>40.518481999999999</v>
      </c>
      <c r="J75" s="20">
        <v>22.703363</v>
      </c>
      <c r="K75" s="20"/>
      <c r="L75" s="20"/>
      <c r="M75" s="20"/>
      <c r="N75" s="20"/>
      <c r="O75" s="20"/>
      <c r="P75" s="20"/>
      <c r="Q75" s="20"/>
      <c r="R75" s="21">
        <f t="shared" si="1"/>
        <v>111.82962000000001</v>
      </c>
    </row>
    <row r="76" spans="1:18" ht="15" customHeight="1" x14ac:dyDescent="0.45">
      <c r="A76" s="17"/>
      <c r="B76" s="18" t="s">
        <v>146</v>
      </c>
      <c r="C76" s="5" t="s">
        <v>147</v>
      </c>
      <c r="D76" s="4">
        <v>8627</v>
      </c>
      <c r="E76" s="23">
        <v>50</v>
      </c>
      <c r="F76" s="20">
        <v>26.160754000000001</v>
      </c>
      <c r="G76" s="20">
        <v>39.724530999999999</v>
      </c>
      <c r="H76" s="20">
        <v>64.373814999999993</v>
      </c>
      <c r="I76" s="20">
        <v>107.960987</v>
      </c>
      <c r="J76" s="20">
        <v>87.315213999999997</v>
      </c>
      <c r="K76" s="20"/>
      <c r="L76" s="20"/>
      <c r="M76" s="20"/>
      <c r="N76" s="20"/>
      <c r="O76" s="20"/>
      <c r="P76" s="20"/>
      <c r="Q76" s="20"/>
      <c r="R76" s="21">
        <f t="shared" si="1"/>
        <v>325.535301</v>
      </c>
    </row>
    <row r="77" spans="1:18" ht="15" customHeight="1" x14ac:dyDescent="0.45">
      <c r="A77" s="17"/>
      <c r="B77" s="18" t="s">
        <v>148</v>
      </c>
      <c r="C77" s="5" t="s">
        <v>149</v>
      </c>
      <c r="D77" s="4">
        <v>8798</v>
      </c>
      <c r="E77" s="23">
        <v>19.920000076293945</v>
      </c>
      <c r="F77" s="20">
        <v>5.4314902503118621</v>
      </c>
      <c r="G77" s="20">
        <v>15.533231895776698</v>
      </c>
      <c r="H77" s="20">
        <v>18.787072640900469</v>
      </c>
      <c r="I77" s="20">
        <v>25.146860481154864</v>
      </c>
      <c r="J77" s="20">
        <v>13.080095183980735</v>
      </c>
      <c r="K77" s="20"/>
      <c r="L77" s="20"/>
      <c r="M77" s="20"/>
      <c r="N77" s="20"/>
      <c r="O77" s="20"/>
      <c r="P77" s="20"/>
      <c r="Q77" s="20"/>
      <c r="R77" s="21">
        <f t="shared" si="1"/>
        <v>77.978750452124629</v>
      </c>
    </row>
    <row r="78" spans="1:18" ht="15" customHeight="1" x14ac:dyDescent="0.45">
      <c r="A78" s="17"/>
      <c r="B78" s="18" t="s">
        <v>150</v>
      </c>
      <c r="C78" s="5" t="s">
        <v>149</v>
      </c>
      <c r="D78" s="4">
        <v>8798</v>
      </c>
      <c r="E78" s="23">
        <v>31.079999923706055</v>
      </c>
      <c r="F78" s="20">
        <v>8.4749337496881374</v>
      </c>
      <c r="G78" s="20">
        <v>24.2370151042233</v>
      </c>
      <c r="H78" s="20">
        <v>29.314090359099531</v>
      </c>
      <c r="I78" s="20">
        <v>39.237477518845139</v>
      </c>
      <c r="J78" s="20">
        <v>20.409304816019269</v>
      </c>
      <c r="K78" s="20"/>
      <c r="L78" s="20"/>
      <c r="M78" s="20"/>
      <c r="N78" s="20"/>
      <c r="O78" s="20"/>
      <c r="P78" s="20"/>
      <c r="Q78" s="20"/>
      <c r="R78" s="21">
        <f t="shared" si="1"/>
        <v>121.67282154787537</v>
      </c>
    </row>
    <row r="79" spans="1:18" ht="15" customHeight="1" x14ac:dyDescent="0.45">
      <c r="A79" s="17"/>
      <c r="B79" s="18" t="s">
        <v>151</v>
      </c>
      <c r="C79" s="5" t="s">
        <v>152</v>
      </c>
      <c r="D79" s="4">
        <v>8450</v>
      </c>
      <c r="E79" s="23">
        <v>10.5</v>
      </c>
      <c r="F79" s="20">
        <v>0.54816900000000002</v>
      </c>
      <c r="G79" s="20">
        <v>5.316967</v>
      </c>
      <c r="H79" s="20">
        <v>6.6461569999999996</v>
      </c>
      <c r="I79" s="20">
        <v>13.847422999999999</v>
      </c>
      <c r="J79" s="20">
        <v>12.134358000000001</v>
      </c>
      <c r="K79" s="20"/>
      <c r="L79" s="20"/>
      <c r="M79" s="20"/>
      <c r="N79" s="20"/>
      <c r="O79" s="20"/>
      <c r="P79" s="20"/>
      <c r="Q79" s="20"/>
      <c r="R79" s="21">
        <f t="shared" si="1"/>
        <v>38.493074</v>
      </c>
    </row>
    <row r="80" spans="1:18" ht="15" customHeight="1" x14ac:dyDescent="0.45">
      <c r="A80" s="17"/>
      <c r="B80" s="18" t="s">
        <v>153</v>
      </c>
      <c r="C80" s="5" t="s">
        <v>154</v>
      </c>
      <c r="D80" s="4">
        <v>8517</v>
      </c>
      <c r="E80" s="23">
        <v>3.2300000190734863</v>
      </c>
      <c r="F80" s="20">
        <v>0.39465499999999998</v>
      </c>
      <c r="G80" s="20">
        <v>2.0702430000000001</v>
      </c>
      <c r="H80" s="20">
        <v>3.2242289999999998</v>
      </c>
      <c r="I80" s="20">
        <v>7.1382430000000001</v>
      </c>
      <c r="J80" s="20">
        <v>6.4371340000000004</v>
      </c>
      <c r="K80" s="20"/>
      <c r="L80" s="20"/>
      <c r="M80" s="20"/>
      <c r="N80" s="20"/>
      <c r="O80" s="20"/>
      <c r="P80" s="20"/>
      <c r="Q80" s="20"/>
      <c r="R80" s="21">
        <f t="shared" si="1"/>
        <v>19.264503999999999</v>
      </c>
    </row>
    <row r="81" spans="1:18" ht="15" customHeight="1" x14ac:dyDescent="0.45">
      <c r="A81" s="17"/>
      <c r="B81" s="18" t="s">
        <v>155</v>
      </c>
      <c r="C81" s="5" t="s">
        <v>49</v>
      </c>
      <c r="D81" s="4">
        <v>8213</v>
      </c>
      <c r="E81" s="23">
        <v>28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/>
      <c r="L81" s="20"/>
      <c r="M81" s="20"/>
      <c r="N81" s="20"/>
      <c r="O81" s="20"/>
      <c r="P81" s="20"/>
      <c r="Q81" s="20"/>
      <c r="R81" s="21">
        <f t="shared" si="1"/>
        <v>0</v>
      </c>
    </row>
    <row r="82" spans="1:18" ht="15" customHeight="1" x14ac:dyDescent="0.45">
      <c r="A82" s="17"/>
      <c r="B82" s="18" t="s">
        <v>156</v>
      </c>
      <c r="C82" s="5" t="s">
        <v>157</v>
      </c>
      <c r="D82" s="4">
        <v>8390</v>
      </c>
      <c r="E82" s="23">
        <v>21.5</v>
      </c>
      <c r="F82" s="20">
        <v>0</v>
      </c>
      <c r="G82" s="20">
        <v>1.482E-3</v>
      </c>
      <c r="H82" s="20">
        <v>7.1500000000000003E-4</v>
      </c>
      <c r="I82" s="20">
        <v>0</v>
      </c>
      <c r="J82" s="20">
        <v>0</v>
      </c>
      <c r="K82" s="20"/>
      <c r="L82" s="20"/>
      <c r="M82" s="20"/>
      <c r="N82" s="20"/>
      <c r="O82" s="20"/>
      <c r="P82" s="20"/>
      <c r="Q82" s="20"/>
      <c r="R82" s="21">
        <f t="shared" si="1"/>
        <v>2.1970000000000002E-3</v>
      </c>
    </row>
    <row r="83" spans="1:18" ht="15" customHeight="1" x14ac:dyDescent="0.45">
      <c r="A83" s="17"/>
      <c r="B83" s="18" t="s">
        <v>158</v>
      </c>
      <c r="C83" s="5" t="s">
        <v>159</v>
      </c>
      <c r="D83" s="4">
        <v>8604</v>
      </c>
      <c r="E83" s="23">
        <v>30</v>
      </c>
      <c r="F83" s="20">
        <v>0.81349300000000002</v>
      </c>
      <c r="G83" s="20">
        <v>0.30440400000000001</v>
      </c>
      <c r="H83" s="20">
        <v>7.5697E-2</v>
      </c>
      <c r="I83" s="20">
        <v>0.36241400000000001</v>
      </c>
      <c r="J83" s="20">
        <v>0.42460199999999998</v>
      </c>
      <c r="K83" s="20"/>
      <c r="L83" s="20"/>
      <c r="M83" s="20"/>
      <c r="N83" s="20"/>
      <c r="O83" s="20"/>
      <c r="P83" s="20"/>
      <c r="Q83" s="20"/>
      <c r="R83" s="21">
        <f t="shared" si="1"/>
        <v>1.98061</v>
      </c>
    </row>
    <row r="84" spans="1:18" ht="15" customHeight="1" x14ac:dyDescent="0.45">
      <c r="A84" s="17"/>
      <c r="B84" s="18" t="s">
        <v>160</v>
      </c>
      <c r="C84" s="5" t="s">
        <v>161</v>
      </c>
      <c r="D84" s="4">
        <v>8438</v>
      </c>
      <c r="E84" s="23">
        <v>16</v>
      </c>
      <c r="F84" s="20">
        <v>0.41863699999999998</v>
      </c>
      <c r="G84" s="20">
        <v>8.2761000000000001E-2</v>
      </c>
      <c r="H84" s="20">
        <v>0.30302099999999998</v>
      </c>
      <c r="I84" s="20">
        <v>0.20876500000000001</v>
      </c>
      <c r="J84" s="20">
        <v>0.137658</v>
      </c>
      <c r="K84" s="20"/>
      <c r="L84" s="20"/>
      <c r="M84" s="20"/>
      <c r="N84" s="20"/>
      <c r="O84" s="20"/>
      <c r="P84" s="20"/>
      <c r="Q84" s="20"/>
      <c r="R84" s="21">
        <f t="shared" si="1"/>
        <v>1.1508420000000001</v>
      </c>
    </row>
    <row r="85" spans="1:18" ht="15" customHeight="1" x14ac:dyDescent="0.45">
      <c r="A85" s="17"/>
      <c r="B85" s="18" t="s">
        <v>162</v>
      </c>
      <c r="C85" s="5" t="s">
        <v>163</v>
      </c>
      <c r="D85" s="4">
        <v>8389</v>
      </c>
      <c r="E85" s="23">
        <v>9.3000001907348633</v>
      </c>
      <c r="F85" s="20">
        <v>1.4629129999999999</v>
      </c>
      <c r="G85" s="20">
        <v>1.7182440000000001</v>
      </c>
      <c r="H85" s="20">
        <v>1.0054419999999999</v>
      </c>
      <c r="I85" s="20">
        <v>1.567415</v>
      </c>
      <c r="J85" s="20">
        <v>0.75028600000000001</v>
      </c>
      <c r="K85" s="20"/>
      <c r="L85" s="20"/>
      <c r="M85" s="20"/>
      <c r="N85" s="20"/>
      <c r="O85" s="20"/>
      <c r="P85" s="20"/>
      <c r="Q85" s="20"/>
      <c r="R85" s="21">
        <f t="shared" si="1"/>
        <v>6.5042999999999997</v>
      </c>
    </row>
    <row r="86" spans="1:18" ht="15" customHeight="1" x14ac:dyDescent="0.45">
      <c r="A86" s="17"/>
      <c r="B86" s="18" t="s">
        <v>164</v>
      </c>
      <c r="C86" s="5" t="s">
        <v>165</v>
      </c>
      <c r="D86" s="4">
        <v>8184</v>
      </c>
      <c r="E86" s="23">
        <v>5.940000057220459</v>
      </c>
      <c r="F86" s="20">
        <v>6.9601999999999997E-2</v>
      </c>
      <c r="G86" s="20">
        <v>3.6003090000000002</v>
      </c>
      <c r="H86" s="20">
        <v>0.84319599999999995</v>
      </c>
      <c r="I86" s="20">
        <v>2.7452000000000001E-2</v>
      </c>
      <c r="J86" s="20">
        <v>0</v>
      </c>
      <c r="K86" s="20"/>
      <c r="L86" s="20"/>
      <c r="M86" s="20"/>
      <c r="N86" s="20"/>
      <c r="O86" s="20"/>
      <c r="P86" s="20"/>
      <c r="Q86" s="20"/>
      <c r="R86" s="21">
        <f t="shared" si="1"/>
        <v>4.5405590000000009</v>
      </c>
    </row>
    <row r="87" spans="1:18" ht="15" customHeight="1" x14ac:dyDescent="0.45">
      <c r="A87" s="17"/>
      <c r="B87" s="18" t="s">
        <v>166</v>
      </c>
      <c r="C87" s="5" t="s">
        <v>167</v>
      </c>
      <c r="D87" s="4">
        <v>8796</v>
      </c>
      <c r="E87" s="23">
        <v>13.760000228881836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/>
      <c r="L87" s="20"/>
      <c r="M87" s="20"/>
      <c r="N87" s="20"/>
      <c r="O87" s="20"/>
      <c r="P87" s="20"/>
      <c r="Q87" s="20"/>
      <c r="R87" s="21">
        <f t="shared" si="1"/>
        <v>0</v>
      </c>
    </row>
    <row r="88" spans="1:18" ht="15" customHeight="1" x14ac:dyDescent="0.45">
      <c r="A88" s="17"/>
      <c r="B88" s="18" t="s">
        <v>168</v>
      </c>
      <c r="C88" s="5" t="s">
        <v>167</v>
      </c>
      <c r="D88" s="4">
        <v>8796</v>
      </c>
      <c r="E88" s="23">
        <v>4.2399997711181641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/>
      <c r="L88" s="20"/>
      <c r="M88" s="20"/>
      <c r="N88" s="20"/>
      <c r="O88" s="20"/>
      <c r="P88" s="20"/>
      <c r="Q88" s="20"/>
      <c r="R88" s="21">
        <f t="shared" si="1"/>
        <v>0</v>
      </c>
    </row>
    <row r="89" spans="1:18" ht="15" customHeight="1" x14ac:dyDescent="0.45">
      <c r="A89" s="17"/>
      <c r="B89" s="18" t="s">
        <v>169</v>
      </c>
      <c r="C89" s="5" t="s">
        <v>170</v>
      </c>
      <c r="D89" s="4">
        <v>8226</v>
      </c>
      <c r="E89" s="23">
        <v>23.700000762939453</v>
      </c>
      <c r="F89" s="20">
        <v>0</v>
      </c>
      <c r="G89" s="20">
        <v>0</v>
      </c>
      <c r="H89" s="20">
        <v>0</v>
      </c>
      <c r="I89" s="20">
        <v>5.8236999999999997E-2</v>
      </c>
      <c r="J89" s="20">
        <v>0.16150600000000001</v>
      </c>
      <c r="K89" s="20"/>
      <c r="L89" s="20"/>
      <c r="M89" s="20"/>
      <c r="N89" s="20"/>
      <c r="O89" s="20"/>
      <c r="P89" s="20"/>
      <c r="Q89" s="20"/>
      <c r="R89" s="21">
        <f t="shared" si="1"/>
        <v>0.21974300000000002</v>
      </c>
    </row>
    <row r="90" spans="1:18" ht="15" customHeight="1" x14ac:dyDescent="0.45">
      <c r="A90" s="17"/>
      <c r="B90" s="18" t="s">
        <v>171</v>
      </c>
      <c r="C90" s="5" t="s">
        <v>172</v>
      </c>
      <c r="D90" s="4">
        <v>8278</v>
      </c>
      <c r="E90" s="23">
        <v>26.600000381469727</v>
      </c>
      <c r="F90" s="20">
        <v>0</v>
      </c>
      <c r="G90" s="20">
        <v>0.32009399999999999</v>
      </c>
      <c r="H90" s="20">
        <v>2.6308999999999999E-2</v>
      </c>
      <c r="I90" s="20">
        <v>5.4045999999999997E-2</v>
      </c>
      <c r="J90" s="20">
        <v>1.6900000000000001E-3</v>
      </c>
      <c r="K90" s="20"/>
      <c r="L90" s="20"/>
      <c r="M90" s="20"/>
      <c r="N90" s="20"/>
      <c r="O90" s="20"/>
      <c r="P90" s="20"/>
      <c r="Q90" s="20"/>
      <c r="R90" s="21">
        <f t="shared" si="1"/>
        <v>0.40213900000000002</v>
      </c>
    </row>
    <row r="91" spans="1:18" ht="15" customHeight="1" x14ac:dyDescent="0.45">
      <c r="A91" s="17"/>
      <c r="B91" s="18" t="s">
        <v>173</v>
      </c>
      <c r="C91" s="5" t="s">
        <v>174</v>
      </c>
      <c r="D91" s="4">
        <v>8239</v>
      </c>
      <c r="E91" s="23">
        <v>13</v>
      </c>
      <c r="F91" s="20">
        <v>0.33969100000000002</v>
      </c>
      <c r="G91" s="20">
        <v>0.22350300000000001</v>
      </c>
      <c r="H91" s="20">
        <v>3.4043999999999998E-2</v>
      </c>
      <c r="I91" s="20">
        <v>0.157719</v>
      </c>
      <c r="J91" s="20">
        <v>0</v>
      </c>
      <c r="K91" s="20"/>
      <c r="L91" s="20"/>
      <c r="M91" s="20"/>
      <c r="N91" s="20"/>
      <c r="O91" s="20"/>
      <c r="P91" s="20"/>
      <c r="Q91" s="20"/>
      <c r="R91" s="21">
        <f t="shared" si="1"/>
        <v>0.75495699999999988</v>
      </c>
    </row>
    <row r="92" spans="1:18" ht="15" customHeight="1" x14ac:dyDescent="0.45">
      <c r="A92" s="17"/>
      <c r="B92" s="18" t="s">
        <v>175</v>
      </c>
      <c r="C92" s="5" t="s">
        <v>176</v>
      </c>
      <c r="D92" s="4">
        <v>8523</v>
      </c>
      <c r="E92" s="23">
        <v>19.5</v>
      </c>
      <c r="F92" s="20">
        <v>2.5579689999999999</v>
      </c>
      <c r="G92" s="20">
        <v>16.423136</v>
      </c>
      <c r="H92" s="20">
        <v>16.472054</v>
      </c>
      <c r="I92" s="20">
        <v>10.558064</v>
      </c>
      <c r="J92" s="20">
        <v>2.55749</v>
      </c>
      <c r="K92" s="20"/>
      <c r="L92" s="20"/>
      <c r="M92" s="20"/>
      <c r="N92" s="20"/>
      <c r="O92" s="20"/>
      <c r="P92" s="20"/>
      <c r="Q92" s="20"/>
      <c r="R92" s="21">
        <f t="shared" si="1"/>
        <v>48.568713000000002</v>
      </c>
    </row>
    <row r="93" spans="1:18" ht="15" customHeight="1" x14ac:dyDescent="0.45">
      <c r="A93" s="17"/>
      <c r="B93" s="18" t="s">
        <v>177</v>
      </c>
      <c r="C93" s="5" t="s">
        <v>178</v>
      </c>
      <c r="D93" s="4">
        <v>8455</v>
      </c>
      <c r="E93" s="23">
        <v>19.5</v>
      </c>
      <c r="F93" s="20">
        <v>2.5579689999999999</v>
      </c>
      <c r="G93" s="20">
        <v>16.423136</v>
      </c>
      <c r="H93" s="20">
        <v>16.472054</v>
      </c>
      <c r="I93" s="20">
        <v>10.558068</v>
      </c>
      <c r="J93" s="20">
        <v>2.55749</v>
      </c>
      <c r="K93" s="20"/>
      <c r="L93" s="20"/>
      <c r="M93" s="20"/>
      <c r="N93" s="20"/>
      <c r="O93" s="20"/>
      <c r="P93" s="20"/>
      <c r="Q93" s="20"/>
      <c r="R93" s="21">
        <f t="shared" si="1"/>
        <v>48.568716999999999</v>
      </c>
    </row>
    <row r="94" spans="1:18" ht="15" customHeight="1" x14ac:dyDescent="0.45">
      <c r="A94" s="17"/>
      <c r="B94" s="18" t="s">
        <v>179</v>
      </c>
      <c r="C94" s="5" t="s">
        <v>180</v>
      </c>
      <c r="D94" s="4">
        <v>8403</v>
      </c>
      <c r="E94" s="23">
        <v>22.5</v>
      </c>
      <c r="F94" s="20">
        <v>2.5588920000000002</v>
      </c>
      <c r="G94" s="20">
        <v>16.427928999999999</v>
      </c>
      <c r="H94" s="20">
        <v>16.472054</v>
      </c>
      <c r="I94" s="20">
        <v>10.558064</v>
      </c>
      <c r="J94" s="20">
        <v>2.5638320000000001</v>
      </c>
      <c r="K94" s="20"/>
      <c r="L94" s="20"/>
      <c r="M94" s="20"/>
      <c r="N94" s="20"/>
      <c r="O94" s="20"/>
      <c r="P94" s="20"/>
      <c r="Q94" s="20"/>
      <c r="R94" s="21">
        <f t="shared" si="1"/>
        <v>48.580770999999999</v>
      </c>
    </row>
    <row r="95" spans="1:18" ht="15" customHeight="1" x14ac:dyDescent="0.45">
      <c r="A95" s="17"/>
      <c r="B95" s="18" t="s">
        <v>181</v>
      </c>
      <c r="C95" s="5" t="s">
        <v>182</v>
      </c>
      <c r="D95" s="4">
        <v>8326</v>
      </c>
      <c r="E95" s="23">
        <v>27.299999237060547</v>
      </c>
      <c r="F95" s="20">
        <v>1.5042497835080202</v>
      </c>
      <c r="G95" s="20">
        <v>12.888736212177891</v>
      </c>
      <c r="H95" s="20">
        <v>14.047983683426951</v>
      </c>
      <c r="I95" s="20">
        <v>15.297675213967224</v>
      </c>
      <c r="J95" s="20">
        <v>3.0821014513000176</v>
      </c>
      <c r="K95" s="20"/>
      <c r="L95" s="20"/>
      <c r="M95" s="20"/>
      <c r="N95" s="20"/>
      <c r="O95" s="20"/>
      <c r="P95" s="20"/>
      <c r="Q95" s="20"/>
      <c r="R95" s="21">
        <f t="shared" si="1"/>
        <v>46.820746344380105</v>
      </c>
    </row>
    <row r="96" spans="1:18" ht="15" customHeight="1" x14ac:dyDescent="0.45">
      <c r="A96" s="17"/>
      <c r="B96" s="18" t="s">
        <v>183</v>
      </c>
      <c r="C96" s="5" t="s">
        <v>182</v>
      </c>
      <c r="D96" s="4">
        <v>8326</v>
      </c>
      <c r="E96" s="23">
        <v>0.69999998807907104</v>
      </c>
      <c r="F96" s="20">
        <v>3.8568216491979848E-2</v>
      </c>
      <c r="G96" s="20">
        <v>0.33046078782210897</v>
      </c>
      <c r="H96" s="20">
        <v>0.36018331657304997</v>
      </c>
      <c r="I96" s="20">
        <v>0.3922247860327755</v>
      </c>
      <c r="J96" s="20">
        <v>7.9023548699982626E-2</v>
      </c>
      <c r="K96" s="20"/>
      <c r="L96" s="20"/>
      <c r="M96" s="20"/>
      <c r="N96" s="20"/>
      <c r="O96" s="20"/>
      <c r="P96" s="20"/>
      <c r="Q96" s="20"/>
      <c r="R96" s="21">
        <f t="shared" si="1"/>
        <v>1.2004606556198969</v>
      </c>
    </row>
    <row r="97" spans="1:18" ht="15" customHeight="1" x14ac:dyDescent="0.45">
      <c r="A97" s="17"/>
      <c r="B97" s="18" t="s">
        <v>184</v>
      </c>
      <c r="C97" s="5" t="s">
        <v>185</v>
      </c>
      <c r="D97" s="4">
        <v>8705</v>
      </c>
      <c r="E97" s="23">
        <v>2.4000000953674316</v>
      </c>
      <c r="F97" s="20">
        <v>0</v>
      </c>
      <c r="G97" s="20">
        <v>0</v>
      </c>
      <c r="H97" s="20">
        <v>1.2E-5</v>
      </c>
      <c r="I97" s="20">
        <v>0</v>
      </c>
      <c r="J97" s="20">
        <v>1.0000000000000001E-5</v>
      </c>
      <c r="K97" s="20"/>
      <c r="L97" s="20"/>
      <c r="M97" s="20"/>
      <c r="N97" s="20"/>
      <c r="O97" s="20"/>
      <c r="P97" s="20"/>
      <c r="Q97" s="20"/>
      <c r="R97" s="21">
        <f t="shared" si="1"/>
        <v>2.1999999999999999E-5</v>
      </c>
    </row>
    <row r="98" spans="1:18" ht="15" customHeight="1" x14ac:dyDescent="0.45">
      <c r="A98" s="17"/>
      <c r="B98" s="18" t="s">
        <v>186</v>
      </c>
      <c r="C98" s="5" t="s">
        <v>187</v>
      </c>
      <c r="D98" s="4">
        <v>8211</v>
      </c>
      <c r="E98" s="23">
        <v>30</v>
      </c>
      <c r="F98" s="20">
        <v>0.30249300000000001</v>
      </c>
      <c r="G98" s="20">
        <v>0</v>
      </c>
      <c r="H98" s="20">
        <v>0</v>
      </c>
      <c r="I98" s="20">
        <v>0</v>
      </c>
      <c r="J98" s="20">
        <v>0.31704199999999999</v>
      </c>
      <c r="K98" s="20"/>
      <c r="L98" s="20"/>
      <c r="M98" s="20"/>
      <c r="N98" s="20"/>
      <c r="O98" s="20"/>
      <c r="P98" s="20"/>
      <c r="Q98" s="20"/>
      <c r="R98" s="21">
        <f t="shared" si="1"/>
        <v>0.61953499999999995</v>
      </c>
    </row>
    <row r="99" spans="1:18" ht="15" customHeight="1" x14ac:dyDescent="0.45">
      <c r="A99" s="17"/>
      <c r="B99" s="18" t="s">
        <v>188</v>
      </c>
      <c r="C99" s="5" t="s">
        <v>189</v>
      </c>
      <c r="D99" s="4">
        <v>8439</v>
      </c>
      <c r="E99" s="23">
        <v>12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/>
      <c r="L99" s="20"/>
      <c r="M99" s="20"/>
      <c r="N99" s="20"/>
      <c r="O99" s="20"/>
      <c r="P99" s="20"/>
      <c r="Q99" s="20"/>
      <c r="R99" s="21">
        <f t="shared" si="1"/>
        <v>0</v>
      </c>
    </row>
    <row r="100" spans="1:18" ht="15" customHeight="1" x14ac:dyDescent="0.45">
      <c r="A100" s="17"/>
      <c r="B100" s="18" t="s">
        <v>190</v>
      </c>
      <c r="C100" s="5" t="s">
        <v>191</v>
      </c>
      <c r="D100" s="4">
        <v>8524</v>
      </c>
      <c r="E100" s="23">
        <v>10</v>
      </c>
      <c r="F100" s="20">
        <v>2.1876E-2</v>
      </c>
      <c r="G100" s="20">
        <v>0</v>
      </c>
      <c r="H100" s="20">
        <v>0</v>
      </c>
      <c r="I100" s="20">
        <v>0</v>
      </c>
      <c r="J100" s="20">
        <v>0</v>
      </c>
      <c r="K100" s="20"/>
      <c r="L100" s="20"/>
      <c r="M100" s="20"/>
      <c r="N100" s="20"/>
      <c r="O100" s="20"/>
      <c r="P100" s="20"/>
      <c r="Q100" s="20"/>
      <c r="R100" s="21">
        <f t="shared" si="1"/>
        <v>2.1876E-2</v>
      </c>
    </row>
    <row r="101" spans="1:18" ht="15" customHeight="1" x14ac:dyDescent="0.45">
      <c r="A101" s="17"/>
      <c r="B101" s="18" t="s">
        <v>192</v>
      </c>
      <c r="C101" s="5" t="s">
        <v>193</v>
      </c>
      <c r="D101" s="4">
        <v>8404</v>
      </c>
      <c r="E101" s="23">
        <v>21</v>
      </c>
      <c r="F101" s="20">
        <v>4.8445819999999999</v>
      </c>
      <c r="G101" s="20">
        <v>12.439064</v>
      </c>
      <c r="H101" s="20">
        <v>17.668620000000001</v>
      </c>
      <c r="I101" s="20">
        <v>19.552831999999999</v>
      </c>
      <c r="J101" s="20">
        <v>10.853509000000001</v>
      </c>
      <c r="K101" s="20"/>
      <c r="L101" s="20"/>
      <c r="M101" s="20"/>
      <c r="N101" s="20"/>
      <c r="O101" s="20"/>
      <c r="P101" s="20"/>
      <c r="Q101" s="20"/>
      <c r="R101" s="21">
        <f t="shared" si="1"/>
        <v>65.358607000000006</v>
      </c>
    </row>
    <row r="102" spans="1:18" ht="15" customHeight="1" x14ac:dyDescent="0.45">
      <c r="A102" s="17"/>
      <c r="B102" s="18" t="s">
        <v>194</v>
      </c>
      <c r="C102" s="5" t="s">
        <v>195</v>
      </c>
      <c r="D102" s="4">
        <v>8303</v>
      </c>
      <c r="E102" s="23">
        <v>16</v>
      </c>
      <c r="F102" s="20">
        <v>0.56113800000000003</v>
      </c>
      <c r="G102" s="20">
        <v>0.36353000000000002</v>
      </c>
      <c r="H102" s="20">
        <v>1.509061</v>
      </c>
      <c r="I102" s="20">
        <v>6.1323650000000001</v>
      </c>
      <c r="J102" s="20">
        <v>0</v>
      </c>
      <c r="K102" s="20"/>
      <c r="L102" s="20"/>
      <c r="M102" s="20"/>
      <c r="N102" s="20"/>
      <c r="O102" s="20"/>
      <c r="P102" s="20"/>
      <c r="Q102" s="20"/>
      <c r="R102" s="21">
        <f t="shared" si="1"/>
        <v>8.5660939999999997</v>
      </c>
    </row>
    <row r="103" spans="1:18" ht="15" customHeight="1" x14ac:dyDescent="0.45">
      <c r="A103" s="17"/>
      <c r="B103" s="18" t="s">
        <v>196</v>
      </c>
      <c r="C103" s="5" t="s">
        <v>197</v>
      </c>
      <c r="D103" s="4">
        <v>8525</v>
      </c>
      <c r="E103" s="23">
        <v>30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/>
      <c r="L103" s="20"/>
      <c r="M103" s="20"/>
      <c r="N103" s="20"/>
      <c r="O103" s="20"/>
      <c r="P103" s="20"/>
      <c r="Q103" s="20"/>
      <c r="R103" s="21">
        <f t="shared" si="1"/>
        <v>0</v>
      </c>
    </row>
    <row r="104" spans="1:18" ht="15" customHeight="1" x14ac:dyDescent="0.45">
      <c r="A104" s="17"/>
      <c r="B104" s="18" t="s">
        <v>198</v>
      </c>
      <c r="C104" s="5" t="s">
        <v>199</v>
      </c>
      <c r="D104" s="4">
        <v>8345</v>
      </c>
      <c r="E104" s="23">
        <v>15</v>
      </c>
      <c r="F104" s="20">
        <v>3.7426819999999998</v>
      </c>
      <c r="G104" s="20">
        <v>0</v>
      </c>
      <c r="H104" s="20">
        <v>2.7164000000000001E-2</v>
      </c>
      <c r="I104" s="20">
        <v>0</v>
      </c>
      <c r="J104" s="20">
        <v>0</v>
      </c>
      <c r="K104" s="20"/>
      <c r="L104" s="20"/>
      <c r="M104" s="20"/>
      <c r="N104" s="20"/>
      <c r="O104" s="20"/>
      <c r="P104" s="20"/>
      <c r="Q104" s="20"/>
      <c r="R104" s="21">
        <f t="shared" si="1"/>
        <v>3.7698459999999998</v>
      </c>
    </row>
    <row r="105" spans="1:18" ht="15" customHeight="1" x14ac:dyDescent="0.45">
      <c r="A105" s="17"/>
      <c r="B105" s="18" t="s">
        <v>200</v>
      </c>
      <c r="C105" s="5" t="s">
        <v>201</v>
      </c>
      <c r="D105" s="4">
        <v>8386</v>
      </c>
      <c r="E105" s="23">
        <v>19</v>
      </c>
      <c r="F105" s="20">
        <v>0.69292100000000001</v>
      </c>
      <c r="G105" s="20">
        <v>0</v>
      </c>
      <c r="H105" s="20">
        <v>0.130021</v>
      </c>
      <c r="I105" s="20">
        <v>0</v>
      </c>
      <c r="J105" s="20">
        <v>0</v>
      </c>
      <c r="K105" s="20"/>
      <c r="L105" s="20"/>
      <c r="M105" s="20"/>
      <c r="N105" s="20"/>
      <c r="O105" s="20"/>
      <c r="P105" s="20"/>
      <c r="Q105" s="20"/>
      <c r="R105" s="21">
        <f t="shared" si="1"/>
        <v>0.82294200000000006</v>
      </c>
    </row>
    <row r="106" spans="1:18" ht="15" customHeight="1" x14ac:dyDescent="0.45">
      <c r="A106" s="17"/>
      <c r="B106" s="18" t="s">
        <v>202</v>
      </c>
      <c r="C106" s="5" t="s">
        <v>203</v>
      </c>
      <c r="D106" s="4">
        <v>8518</v>
      </c>
      <c r="E106" s="23">
        <v>27</v>
      </c>
      <c r="F106" s="20">
        <v>1.478999</v>
      </c>
      <c r="G106" s="20">
        <v>0</v>
      </c>
      <c r="H106" s="20">
        <v>0</v>
      </c>
      <c r="I106" s="20">
        <v>0</v>
      </c>
      <c r="J106" s="20">
        <v>0</v>
      </c>
      <c r="K106" s="20"/>
      <c r="L106" s="20"/>
      <c r="M106" s="20"/>
      <c r="N106" s="20"/>
      <c r="O106" s="20"/>
      <c r="P106" s="20"/>
      <c r="Q106" s="20"/>
      <c r="R106" s="21">
        <f t="shared" si="1"/>
        <v>1.478999</v>
      </c>
    </row>
    <row r="107" spans="1:18" ht="15" customHeight="1" x14ac:dyDescent="0.45">
      <c r="A107" s="17"/>
      <c r="B107" s="18" t="s">
        <v>204</v>
      </c>
      <c r="C107" s="5" t="s">
        <v>205</v>
      </c>
      <c r="D107" s="4">
        <v>8332</v>
      </c>
      <c r="E107" s="23">
        <v>22.5</v>
      </c>
      <c r="F107" s="20">
        <v>6.0673640000000004</v>
      </c>
      <c r="G107" s="20">
        <v>5.3506999999999999E-2</v>
      </c>
      <c r="H107" s="20">
        <v>4.6246239999999998</v>
      </c>
      <c r="I107" s="20">
        <v>1.4033500000000001</v>
      </c>
      <c r="J107" s="20">
        <v>16.524842</v>
      </c>
      <c r="K107" s="20"/>
      <c r="L107" s="20"/>
      <c r="M107" s="20"/>
      <c r="N107" s="20"/>
      <c r="O107" s="20"/>
      <c r="P107" s="20"/>
      <c r="Q107" s="20"/>
      <c r="R107" s="21">
        <f t="shared" si="1"/>
        <v>28.673687000000001</v>
      </c>
    </row>
    <row r="108" spans="1:18" ht="15" customHeight="1" x14ac:dyDescent="0.45">
      <c r="A108" s="17"/>
      <c r="B108" s="18" t="s">
        <v>206</v>
      </c>
      <c r="C108" s="5" t="s">
        <v>207</v>
      </c>
      <c r="D108" s="4">
        <v>8333</v>
      </c>
      <c r="E108" s="23">
        <v>21</v>
      </c>
      <c r="F108" s="20">
        <v>0</v>
      </c>
      <c r="G108" s="20">
        <v>0</v>
      </c>
      <c r="H108" s="20">
        <v>0.79501299999999997</v>
      </c>
      <c r="I108" s="20">
        <v>0</v>
      </c>
      <c r="J108" s="20">
        <v>0</v>
      </c>
      <c r="K108" s="20"/>
      <c r="L108" s="20"/>
      <c r="M108" s="20"/>
      <c r="N108" s="20"/>
      <c r="O108" s="20"/>
      <c r="P108" s="20"/>
      <c r="Q108" s="20"/>
      <c r="R108" s="21">
        <f t="shared" si="1"/>
        <v>0.79501299999999997</v>
      </c>
    </row>
    <row r="109" spans="1:18" ht="15" customHeight="1" x14ac:dyDescent="0.45">
      <c r="A109" s="17"/>
      <c r="B109" s="18" t="s">
        <v>208</v>
      </c>
      <c r="C109" s="5" t="s">
        <v>209</v>
      </c>
      <c r="D109" s="4">
        <v>8453</v>
      </c>
      <c r="E109" s="23">
        <v>4.5</v>
      </c>
      <c r="F109" s="20">
        <v>1.9696000000000002E-2</v>
      </c>
      <c r="G109" s="20">
        <v>3.3523999999999998E-2</v>
      </c>
      <c r="H109" s="20">
        <v>2.9668E-2</v>
      </c>
      <c r="I109" s="20">
        <v>2.4919999999999999E-3</v>
      </c>
      <c r="J109" s="20">
        <v>0</v>
      </c>
      <c r="K109" s="20"/>
      <c r="L109" s="20"/>
      <c r="M109" s="20"/>
      <c r="N109" s="20"/>
      <c r="O109" s="20"/>
      <c r="P109" s="20"/>
      <c r="Q109" s="20"/>
      <c r="R109" s="21">
        <f t="shared" si="1"/>
        <v>8.5379999999999998E-2</v>
      </c>
    </row>
    <row r="110" spans="1:18" ht="15" customHeight="1" x14ac:dyDescent="0.45">
      <c r="A110" s="17"/>
      <c r="B110" s="18" t="s">
        <v>210</v>
      </c>
      <c r="C110" s="3" t="s">
        <v>211</v>
      </c>
      <c r="D110" s="4">
        <v>8254</v>
      </c>
      <c r="E110" s="19">
        <v>26.200000762939453</v>
      </c>
      <c r="F110" s="20">
        <v>0</v>
      </c>
      <c r="G110" s="20">
        <v>2.1207750000000001</v>
      </c>
      <c r="H110" s="20">
        <v>9.1365370000000006</v>
      </c>
      <c r="I110" s="20">
        <v>9.313072</v>
      </c>
      <c r="J110" s="20">
        <v>1.3377619999999999</v>
      </c>
      <c r="K110" s="20"/>
      <c r="L110" s="20"/>
      <c r="M110" s="20"/>
      <c r="N110" s="20"/>
      <c r="O110" s="20"/>
      <c r="P110" s="20"/>
      <c r="Q110" s="20"/>
      <c r="R110" s="21">
        <f t="shared" si="1"/>
        <v>21.908146000000002</v>
      </c>
    </row>
    <row r="111" spans="1:18" ht="15" customHeight="1" x14ac:dyDescent="0.45">
      <c r="A111" s="17"/>
      <c r="B111" s="18" t="s">
        <v>212</v>
      </c>
      <c r="C111" s="5" t="s">
        <v>213</v>
      </c>
      <c r="D111" s="4">
        <v>8214</v>
      </c>
      <c r="E111" s="23">
        <v>22.200000762939453</v>
      </c>
      <c r="F111" s="20">
        <v>2.0363039999999999</v>
      </c>
      <c r="G111" s="20">
        <v>7.3377410000000003</v>
      </c>
      <c r="H111" s="20">
        <v>7.8487</v>
      </c>
      <c r="I111" s="20">
        <v>3.6462080000000001</v>
      </c>
      <c r="J111" s="20">
        <v>0.82638100000000003</v>
      </c>
      <c r="K111" s="20"/>
      <c r="L111" s="20"/>
      <c r="M111" s="20"/>
      <c r="N111" s="20"/>
      <c r="O111" s="20"/>
      <c r="P111" s="20"/>
      <c r="Q111" s="20"/>
      <c r="R111" s="21">
        <f t="shared" si="1"/>
        <v>21.695334000000003</v>
      </c>
    </row>
    <row r="112" spans="1:18" ht="15" customHeight="1" x14ac:dyDescent="0.45">
      <c r="A112" s="17"/>
      <c r="B112" s="18" t="s">
        <v>214</v>
      </c>
      <c r="C112" s="5" t="s">
        <v>215</v>
      </c>
      <c r="D112" s="4">
        <v>8402</v>
      </c>
      <c r="E112" s="23">
        <v>29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/>
      <c r="L112" s="20"/>
      <c r="M112" s="20"/>
      <c r="N112" s="20"/>
      <c r="O112" s="20"/>
      <c r="P112" s="20"/>
      <c r="Q112" s="20"/>
      <c r="R112" s="21">
        <f t="shared" si="1"/>
        <v>0</v>
      </c>
    </row>
    <row r="113" spans="1:18" ht="15" customHeight="1" x14ac:dyDescent="0.45">
      <c r="A113" s="17"/>
      <c r="B113" s="18" t="s">
        <v>216</v>
      </c>
      <c r="C113" s="5" t="s">
        <v>217</v>
      </c>
      <c r="D113" s="4">
        <v>8378</v>
      </c>
      <c r="E113" s="23">
        <v>30</v>
      </c>
      <c r="F113" s="20">
        <v>0</v>
      </c>
      <c r="G113" s="20">
        <v>0</v>
      </c>
      <c r="H113" s="20">
        <v>8.8326000000000002E-2</v>
      </c>
      <c r="I113" s="20">
        <v>0</v>
      </c>
      <c r="J113" s="20">
        <v>0</v>
      </c>
      <c r="K113" s="20"/>
      <c r="L113" s="20"/>
      <c r="M113" s="20"/>
      <c r="N113" s="20"/>
      <c r="O113" s="20"/>
      <c r="P113" s="20"/>
      <c r="Q113" s="20"/>
      <c r="R113" s="21">
        <f t="shared" si="1"/>
        <v>8.8326000000000002E-2</v>
      </c>
    </row>
    <row r="114" spans="1:18" ht="15" customHeight="1" x14ac:dyDescent="0.45">
      <c r="A114" s="17"/>
      <c r="B114" s="18" t="s">
        <v>218</v>
      </c>
      <c r="C114" s="5" t="s">
        <v>219</v>
      </c>
      <c r="D114" s="4">
        <v>8522</v>
      </c>
      <c r="E114" s="23">
        <v>18</v>
      </c>
      <c r="F114" s="20">
        <v>0</v>
      </c>
      <c r="G114" s="20">
        <v>0</v>
      </c>
      <c r="H114" s="20">
        <v>0</v>
      </c>
      <c r="I114" s="20">
        <v>0</v>
      </c>
      <c r="J114" s="20">
        <v>0.188718</v>
      </c>
      <c r="K114" s="20"/>
      <c r="L114" s="20"/>
      <c r="M114" s="20"/>
      <c r="N114" s="20"/>
      <c r="O114" s="20"/>
      <c r="P114" s="20"/>
      <c r="Q114" s="20"/>
      <c r="R114" s="21">
        <f t="shared" si="1"/>
        <v>0.188718</v>
      </c>
    </row>
    <row r="115" spans="1:18" ht="15" customHeight="1" x14ac:dyDescent="0.45">
      <c r="A115" s="17"/>
      <c r="B115" s="18" t="s">
        <v>220</v>
      </c>
      <c r="C115" s="5" t="s">
        <v>221</v>
      </c>
      <c r="D115" s="4">
        <v>8392</v>
      </c>
      <c r="E115" s="23">
        <v>30</v>
      </c>
      <c r="F115" s="20">
        <v>0</v>
      </c>
      <c r="G115" s="20">
        <v>2.2089999999999999E-2</v>
      </c>
      <c r="H115" s="20">
        <v>0.26685799999999998</v>
      </c>
      <c r="I115" s="20">
        <v>0</v>
      </c>
      <c r="J115" s="20">
        <v>0</v>
      </c>
      <c r="K115" s="20"/>
      <c r="L115" s="20"/>
      <c r="M115" s="20"/>
      <c r="N115" s="20"/>
      <c r="O115" s="20"/>
      <c r="P115" s="20"/>
      <c r="Q115" s="20"/>
      <c r="R115" s="21">
        <f t="shared" si="1"/>
        <v>0.28894799999999998</v>
      </c>
    </row>
    <row r="116" spans="1:18" ht="15" customHeight="1" x14ac:dyDescent="0.45">
      <c r="A116" s="17"/>
      <c r="B116" s="18" t="s">
        <v>222</v>
      </c>
      <c r="C116" s="5" t="s">
        <v>223</v>
      </c>
      <c r="D116" s="4">
        <v>8521</v>
      </c>
      <c r="E116" s="23">
        <v>29.100000381469727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/>
      <c r="L116" s="20"/>
      <c r="M116" s="20"/>
      <c r="N116" s="20"/>
      <c r="O116" s="20"/>
      <c r="P116" s="20"/>
      <c r="Q116" s="20"/>
      <c r="R116" s="21">
        <f t="shared" si="1"/>
        <v>0</v>
      </c>
    </row>
    <row r="117" spans="1:18" ht="15" customHeight="1" x14ac:dyDescent="0.45">
      <c r="A117" s="17"/>
      <c r="B117" s="18" t="s">
        <v>224</v>
      </c>
      <c r="C117" s="5" t="s">
        <v>225</v>
      </c>
      <c r="D117" s="4">
        <v>8643</v>
      </c>
      <c r="E117" s="23">
        <v>19.799999237060547</v>
      </c>
      <c r="F117" s="20">
        <v>0</v>
      </c>
      <c r="G117" s="20">
        <v>0</v>
      </c>
      <c r="H117" s="20">
        <v>0</v>
      </c>
      <c r="I117" s="20">
        <v>0.218389</v>
      </c>
      <c r="J117" s="20">
        <v>0</v>
      </c>
      <c r="K117" s="20"/>
      <c r="L117" s="20"/>
      <c r="M117" s="20"/>
      <c r="N117" s="20"/>
      <c r="O117" s="20"/>
      <c r="P117" s="20"/>
      <c r="Q117" s="20"/>
      <c r="R117" s="21">
        <f t="shared" si="1"/>
        <v>0.218389</v>
      </c>
    </row>
    <row r="118" spans="1:18" ht="15" customHeight="1" x14ac:dyDescent="0.45">
      <c r="A118" s="17"/>
      <c r="B118" s="18" t="s">
        <v>226</v>
      </c>
      <c r="C118" s="5" t="s">
        <v>227</v>
      </c>
      <c r="D118" s="4">
        <v>8327</v>
      </c>
      <c r="E118" s="23">
        <v>30</v>
      </c>
      <c r="F118" s="20">
        <v>1.3898429999999999</v>
      </c>
      <c r="G118" s="20">
        <v>0</v>
      </c>
      <c r="H118" s="20">
        <v>0.380492</v>
      </c>
      <c r="I118" s="20">
        <v>0</v>
      </c>
      <c r="J118" s="20">
        <v>0</v>
      </c>
      <c r="K118" s="20"/>
      <c r="L118" s="20"/>
      <c r="M118" s="20"/>
      <c r="N118" s="20"/>
      <c r="O118" s="20"/>
      <c r="P118" s="20"/>
      <c r="Q118" s="20"/>
      <c r="R118" s="21">
        <f t="shared" si="1"/>
        <v>1.770335</v>
      </c>
    </row>
    <row r="119" spans="1:18" ht="15" customHeight="1" x14ac:dyDescent="0.45">
      <c r="A119" s="17"/>
      <c r="B119" s="18" t="s">
        <v>228</v>
      </c>
      <c r="C119" s="5" t="s">
        <v>229</v>
      </c>
      <c r="D119" s="4">
        <v>8246</v>
      </c>
      <c r="E119" s="23">
        <v>16.5</v>
      </c>
      <c r="F119" s="20">
        <v>7.92</v>
      </c>
      <c r="G119" s="20">
        <v>10.323</v>
      </c>
      <c r="H119" s="20">
        <v>11.493</v>
      </c>
      <c r="I119" s="20">
        <v>10.476000000000001</v>
      </c>
      <c r="J119" s="20">
        <v>3.7890000000000001</v>
      </c>
      <c r="K119" s="20"/>
      <c r="L119" s="20"/>
      <c r="M119" s="20"/>
      <c r="N119" s="20"/>
      <c r="O119" s="20"/>
      <c r="P119" s="20"/>
      <c r="Q119" s="20"/>
      <c r="R119" s="21">
        <f t="shared" si="1"/>
        <v>44.001000000000005</v>
      </c>
    </row>
    <row r="120" spans="1:18" ht="15" customHeight="1" x14ac:dyDescent="0.45">
      <c r="A120" s="17"/>
      <c r="B120" s="18" t="s">
        <v>230</v>
      </c>
      <c r="C120" s="5" t="s">
        <v>231</v>
      </c>
      <c r="D120" s="4">
        <v>8176</v>
      </c>
      <c r="E120" s="23">
        <v>15</v>
      </c>
      <c r="F120" s="20">
        <v>3.729193</v>
      </c>
      <c r="G120" s="20">
        <v>11.661282</v>
      </c>
      <c r="H120" s="20">
        <v>12.350595</v>
      </c>
      <c r="I120" s="20">
        <v>7.3787640000000003</v>
      </c>
      <c r="J120" s="20">
        <v>3.3584100000000001</v>
      </c>
      <c r="K120" s="20"/>
      <c r="L120" s="20"/>
      <c r="M120" s="20"/>
      <c r="N120" s="20"/>
      <c r="O120" s="20"/>
      <c r="P120" s="20"/>
      <c r="Q120" s="20"/>
      <c r="R120" s="21">
        <f t="shared" si="1"/>
        <v>38.478243999999997</v>
      </c>
    </row>
    <row r="121" spans="1:18" ht="15" customHeight="1" x14ac:dyDescent="0.45">
      <c r="A121" s="17"/>
      <c r="B121" s="18" t="s">
        <v>232</v>
      </c>
      <c r="C121" s="5" t="s">
        <v>233</v>
      </c>
      <c r="D121" s="4">
        <v>8336</v>
      </c>
      <c r="E121" s="23">
        <v>14.800000190734863</v>
      </c>
      <c r="F121" s="20">
        <v>1.5218000000000001E-2</v>
      </c>
      <c r="G121" s="20">
        <v>3.0499999999999999E-2</v>
      </c>
      <c r="H121" s="20">
        <v>0.148227</v>
      </c>
      <c r="I121" s="20">
        <v>3.3015999999999997E-2</v>
      </c>
      <c r="J121" s="20">
        <v>0</v>
      </c>
      <c r="K121" s="20"/>
      <c r="L121" s="20"/>
      <c r="M121" s="20"/>
      <c r="N121" s="20"/>
      <c r="O121" s="20"/>
      <c r="P121" s="20"/>
      <c r="Q121" s="20"/>
      <c r="R121" s="21">
        <f t="shared" si="1"/>
        <v>0.226961</v>
      </c>
    </row>
    <row r="122" spans="1:18" ht="15" customHeight="1" x14ac:dyDescent="0.45">
      <c r="A122" s="17"/>
      <c r="B122" s="18" t="s">
        <v>234</v>
      </c>
      <c r="C122" s="5" t="s">
        <v>235</v>
      </c>
      <c r="D122" s="4">
        <v>8391</v>
      </c>
      <c r="E122" s="23">
        <v>11</v>
      </c>
      <c r="F122" s="20">
        <v>0.79912300000000003</v>
      </c>
      <c r="G122" s="20">
        <v>0</v>
      </c>
      <c r="H122" s="20">
        <v>0.24062600000000001</v>
      </c>
      <c r="I122" s="20">
        <v>2.1196E-2</v>
      </c>
      <c r="J122" s="20">
        <v>0</v>
      </c>
      <c r="K122" s="20"/>
      <c r="L122" s="20"/>
      <c r="M122" s="20"/>
      <c r="N122" s="20"/>
      <c r="O122" s="20"/>
      <c r="P122" s="20"/>
      <c r="Q122" s="20"/>
      <c r="R122" s="21">
        <f t="shared" si="1"/>
        <v>1.060945</v>
      </c>
    </row>
    <row r="123" spans="1:18" ht="15" customHeight="1" x14ac:dyDescent="0.45">
      <c r="A123" s="17"/>
      <c r="B123" s="18" t="s">
        <v>236</v>
      </c>
      <c r="C123" s="5" t="s">
        <v>237</v>
      </c>
      <c r="D123" s="4">
        <v>8361</v>
      </c>
      <c r="E123" s="23">
        <v>16</v>
      </c>
      <c r="F123" s="20">
        <v>0.47416599999999998</v>
      </c>
      <c r="G123" s="20">
        <v>0</v>
      </c>
      <c r="H123" s="20">
        <v>0.35233799999999998</v>
      </c>
      <c r="I123" s="20">
        <v>9.2555999999999999E-2</v>
      </c>
      <c r="J123" s="20">
        <v>0</v>
      </c>
      <c r="K123" s="20"/>
      <c r="L123" s="20"/>
      <c r="M123" s="20"/>
      <c r="N123" s="20"/>
      <c r="O123" s="20"/>
      <c r="P123" s="20"/>
      <c r="Q123" s="20"/>
      <c r="R123" s="21">
        <f t="shared" si="1"/>
        <v>0.91905999999999988</v>
      </c>
    </row>
    <row r="124" spans="1:18" ht="15" customHeight="1" x14ac:dyDescent="0.45">
      <c r="A124" s="17"/>
      <c r="B124" s="18" t="s">
        <v>238</v>
      </c>
      <c r="C124" s="5" t="s">
        <v>239</v>
      </c>
      <c r="D124" s="4">
        <v>8140</v>
      </c>
      <c r="E124" s="23">
        <v>9</v>
      </c>
      <c r="F124" s="20">
        <v>0</v>
      </c>
      <c r="G124" s="20">
        <v>1.6782520000000001</v>
      </c>
      <c r="H124" s="20">
        <v>7.1556369999999996</v>
      </c>
      <c r="I124" s="20">
        <v>5.7052949999999996</v>
      </c>
      <c r="J124" s="20">
        <v>2.2224349999999999</v>
      </c>
      <c r="K124" s="20"/>
      <c r="L124" s="20"/>
      <c r="M124" s="20"/>
      <c r="N124" s="20"/>
      <c r="O124" s="20"/>
      <c r="P124" s="20"/>
      <c r="Q124" s="20"/>
      <c r="R124" s="21">
        <f t="shared" si="1"/>
        <v>16.761619</v>
      </c>
    </row>
    <row r="125" spans="1:18" ht="15" customHeight="1" x14ac:dyDescent="0.45">
      <c r="A125" s="17"/>
      <c r="B125" s="18" t="s">
        <v>240</v>
      </c>
      <c r="C125" s="5" t="s">
        <v>241</v>
      </c>
      <c r="D125" s="4">
        <v>8901</v>
      </c>
      <c r="E125" s="23">
        <v>11.399999618530273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/>
      <c r="L125" s="20"/>
      <c r="M125" s="20"/>
      <c r="N125" s="20"/>
      <c r="O125" s="20"/>
      <c r="P125" s="20"/>
      <c r="Q125" s="20"/>
      <c r="R125" s="21">
        <f t="shared" si="1"/>
        <v>0</v>
      </c>
    </row>
    <row r="126" spans="1:18" ht="15" customHeight="1" x14ac:dyDescent="0.45">
      <c r="A126" s="17"/>
      <c r="B126" s="18" t="s">
        <v>242</v>
      </c>
      <c r="C126" s="5" t="s">
        <v>243</v>
      </c>
      <c r="D126" s="4">
        <v>8792</v>
      </c>
      <c r="E126" s="23">
        <v>14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/>
      <c r="L126" s="20"/>
      <c r="M126" s="20"/>
      <c r="N126" s="20"/>
      <c r="O126" s="20"/>
      <c r="P126" s="20"/>
      <c r="Q126" s="20"/>
      <c r="R126" s="21">
        <f t="shared" si="1"/>
        <v>0</v>
      </c>
    </row>
    <row r="127" spans="1:18" ht="15" customHeight="1" x14ac:dyDescent="0.45">
      <c r="A127" s="17"/>
      <c r="B127" s="18" t="s">
        <v>244</v>
      </c>
      <c r="C127" s="5" t="s">
        <v>245</v>
      </c>
      <c r="D127" s="4">
        <v>8187</v>
      </c>
      <c r="E127" s="23">
        <v>4.1999998092651367</v>
      </c>
      <c r="F127" s="20">
        <v>1.7769999999999999E-3</v>
      </c>
      <c r="G127" s="20">
        <v>0</v>
      </c>
      <c r="H127" s="20">
        <v>0</v>
      </c>
      <c r="I127" s="20">
        <v>0</v>
      </c>
      <c r="J127" s="20">
        <v>0</v>
      </c>
      <c r="K127" s="20"/>
      <c r="L127" s="20"/>
      <c r="M127" s="20"/>
      <c r="N127" s="20"/>
      <c r="O127" s="20"/>
      <c r="P127" s="20"/>
      <c r="Q127" s="20"/>
      <c r="R127" s="21">
        <f t="shared" si="1"/>
        <v>1.7769999999999999E-3</v>
      </c>
    </row>
    <row r="128" spans="1:18" ht="15" customHeight="1" x14ac:dyDescent="0.45">
      <c r="A128" s="17"/>
      <c r="B128" s="18" t="s">
        <v>246</v>
      </c>
      <c r="C128" s="5" t="s">
        <v>247</v>
      </c>
      <c r="D128" s="4">
        <v>8212</v>
      </c>
      <c r="E128" s="23">
        <v>18</v>
      </c>
      <c r="F128" s="20">
        <v>0.51305599999999996</v>
      </c>
      <c r="G128" s="20">
        <v>0</v>
      </c>
      <c r="H128" s="20">
        <v>5.8599999999999998E-3</v>
      </c>
      <c r="I128" s="20">
        <v>6.0040999999999997E-2</v>
      </c>
      <c r="J128" s="20">
        <v>5.8939999999999999E-2</v>
      </c>
      <c r="K128" s="20"/>
      <c r="L128" s="20"/>
      <c r="M128" s="20"/>
      <c r="N128" s="20"/>
      <c r="O128" s="20"/>
      <c r="P128" s="20"/>
      <c r="Q128" s="20"/>
      <c r="R128" s="21">
        <f t="shared" si="1"/>
        <v>0.63789699999999994</v>
      </c>
    </row>
    <row r="129" spans="1:22" ht="15" customHeight="1" x14ac:dyDescent="0.45">
      <c r="A129" s="17"/>
      <c r="B129" s="18" t="s">
        <v>248</v>
      </c>
      <c r="C129" s="5" t="s">
        <v>249</v>
      </c>
      <c r="D129" s="4">
        <v>8225</v>
      </c>
      <c r="E129" s="23">
        <v>30</v>
      </c>
      <c r="F129" s="20">
        <v>0</v>
      </c>
      <c r="G129" s="20">
        <v>9.2057E-2</v>
      </c>
      <c r="H129" s="20">
        <v>6.9629999999999997E-2</v>
      </c>
      <c r="I129" s="20">
        <v>0</v>
      </c>
      <c r="J129" s="20">
        <v>0</v>
      </c>
      <c r="K129" s="20"/>
      <c r="L129" s="20"/>
      <c r="M129" s="20"/>
      <c r="N129" s="20"/>
      <c r="O129" s="20"/>
      <c r="P129" s="20"/>
      <c r="Q129" s="20"/>
      <c r="R129" s="21">
        <f t="shared" si="1"/>
        <v>0.161687</v>
      </c>
    </row>
    <row r="130" spans="1:22" ht="15" customHeight="1" x14ac:dyDescent="0.45">
      <c r="A130" s="17"/>
      <c r="B130" s="18" t="s">
        <v>250</v>
      </c>
      <c r="C130" s="5" t="s">
        <v>251</v>
      </c>
      <c r="D130" s="4">
        <v>8374</v>
      </c>
      <c r="E130" s="23">
        <v>19</v>
      </c>
      <c r="F130" s="20">
        <v>2.8988999999999998</v>
      </c>
      <c r="G130" s="20">
        <v>0.29292299999999999</v>
      </c>
      <c r="H130" s="20">
        <v>0.77439199999999997</v>
      </c>
      <c r="I130" s="20">
        <v>0.52644199999999997</v>
      </c>
      <c r="J130" s="20">
        <v>0.19358400000000001</v>
      </c>
      <c r="K130" s="20"/>
      <c r="L130" s="20"/>
      <c r="M130" s="20"/>
      <c r="N130" s="20"/>
      <c r="O130" s="20"/>
      <c r="P130" s="20"/>
      <c r="Q130" s="20"/>
      <c r="R130" s="21">
        <f t="shared" si="1"/>
        <v>4.6862410000000008</v>
      </c>
    </row>
    <row r="131" spans="1:22" ht="15" customHeight="1" x14ac:dyDescent="0.45">
      <c r="A131" s="17"/>
      <c r="B131" s="18" t="s">
        <v>252</v>
      </c>
      <c r="C131" s="5" t="s">
        <v>253</v>
      </c>
      <c r="D131" s="4">
        <v>8520</v>
      </c>
      <c r="E131" s="23">
        <v>25</v>
      </c>
      <c r="F131" s="20">
        <v>6.9690000000000004E-3</v>
      </c>
      <c r="G131" s="20">
        <v>0.61384799999999995</v>
      </c>
      <c r="H131" s="20">
        <v>1.6329999999999999E-3</v>
      </c>
      <c r="I131" s="20">
        <v>6.5239000000000005E-2</v>
      </c>
      <c r="J131" s="20">
        <v>0.369645</v>
      </c>
      <c r="K131" s="20"/>
      <c r="L131" s="20"/>
      <c r="M131" s="20"/>
      <c r="N131" s="20"/>
      <c r="O131" s="20"/>
      <c r="P131" s="20"/>
      <c r="Q131" s="20"/>
      <c r="R131" s="21">
        <f t="shared" si="1"/>
        <v>1.057334</v>
      </c>
    </row>
    <row r="132" spans="1:22" ht="15" customHeight="1" x14ac:dyDescent="0.45">
      <c r="A132" s="17"/>
      <c r="B132" s="18" t="s">
        <v>254</v>
      </c>
      <c r="C132" s="5" t="s">
        <v>255</v>
      </c>
      <c r="D132" s="4">
        <v>8305</v>
      </c>
      <c r="E132" s="23">
        <v>30</v>
      </c>
      <c r="F132" s="20">
        <v>1.5554E-2</v>
      </c>
      <c r="G132" s="20">
        <v>0</v>
      </c>
      <c r="H132" s="20">
        <v>0</v>
      </c>
      <c r="I132" s="20">
        <v>0</v>
      </c>
      <c r="J132" s="20">
        <v>0</v>
      </c>
      <c r="K132" s="20"/>
      <c r="L132" s="20"/>
      <c r="M132" s="20"/>
      <c r="N132" s="20"/>
      <c r="O132" s="20"/>
      <c r="P132" s="20"/>
      <c r="Q132" s="20"/>
      <c r="R132" s="21">
        <f t="shared" si="1"/>
        <v>1.5554E-2</v>
      </c>
    </row>
    <row r="133" spans="1:22" ht="15" customHeight="1" x14ac:dyDescent="0.45">
      <c r="A133" s="17"/>
      <c r="B133" s="18" t="s">
        <v>256</v>
      </c>
      <c r="C133" s="5" t="s">
        <v>257</v>
      </c>
      <c r="D133" s="4">
        <v>8325</v>
      </c>
      <c r="E133" s="23">
        <v>26</v>
      </c>
      <c r="F133" s="20">
        <v>1.5081819999999999</v>
      </c>
      <c r="G133" s="20">
        <v>14.610602999999999</v>
      </c>
      <c r="H133" s="20">
        <v>15.354832999999999</v>
      </c>
      <c r="I133" s="20">
        <v>16.8874</v>
      </c>
      <c r="J133" s="20">
        <v>3.0421689999999999</v>
      </c>
      <c r="K133" s="20"/>
      <c r="L133" s="20"/>
      <c r="M133" s="20"/>
      <c r="N133" s="20"/>
      <c r="O133" s="20"/>
      <c r="P133" s="20"/>
      <c r="Q133" s="20"/>
      <c r="R133" s="21">
        <f t="shared" ref="R133:R144" si="2">SUM(F133:Q133)</f>
        <v>51.403187000000003</v>
      </c>
    </row>
    <row r="134" spans="1:22" ht="15" customHeight="1" x14ac:dyDescent="0.45">
      <c r="A134" s="17"/>
      <c r="B134" s="18" t="s">
        <v>258</v>
      </c>
      <c r="C134" s="5" t="s">
        <v>259</v>
      </c>
      <c r="D134" s="4">
        <v>8795</v>
      </c>
      <c r="E134" s="23">
        <v>11.659999847412109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/>
      <c r="L134" s="20"/>
      <c r="M134" s="20"/>
      <c r="N134" s="20"/>
      <c r="O134" s="20"/>
      <c r="P134" s="20"/>
      <c r="Q134" s="20"/>
      <c r="R134" s="21">
        <f t="shared" si="2"/>
        <v>0</v>
      </c>
    </row>
    <row r="135" spans="1:22" ht="15" customHeight="1" x14ac:dyDescent="0.45">
      <c r="A135" s="17"/>
      <c r="B135" s="18" t="s">
        <v>260</v>
      </c>
      <c r="C135" s="5" t="s">
        <v>259</v>
      </c>
      <c r="D135" s="4">
        <v>8795</v>
      </c>
      <c r="E135" s="23">
        <v>6.3400001525878906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/>
      <c r="L135" s="20"/>
      <c r="M135" s="20"/>
      <c r="N135" s="20"/>
      <c r="O135" s="20"/>
      <c r="P135" s="20"/>
      <c r="Q135" s="20"/>
      <c r="R135" s="21">
        <f t="shared" si="2"/>
        <v>0</v>
      </c>
    </row>
    <row r="136" spans="1:22" ht="15" customHeight="1" x14ac:dyDescent="0.45">
      <c r="A136" s="17"/>
      <c r="B136" s="18" t="s">
        <v>261</v>
      </c>
      <c r="C136" s="5" t="s">
        <v>262</v>
      </c>
      <c r="D136" s="4">
        <v>8256</v>
      </c>
      <c r="E136" s="23">
        <v>15</v>
      </c>
      <c r="F136" s="20">
        <v>1.6996579999999999</v>
      </c>
      <c r="G136" s="20">
        <v>4.8408220000000002</v>
      </c>
      <c r="H136" s="20">
        <v>6.1803670000000004</v>
      </c>
      <c r="I136" s="20">
        <v>5.6223000000000001</v>
      </c>
      <c r="J136" s="20">
        <v>3.0794760000000001</v>
      </c>
      <c r="K136" s="20"/>
      <c r="L136" s="20"/>
      <c r="M136" s="20"/>
      <c r="N136" s="20"/>
      <c r="O136" s="20"/>
      <c r="P136" s="20"/>
      <c r="Q136" s="20"/>
      <c r="R136" s="21">
        <f t="shared" si="2"/>
        <v>21.422623000000002</v>
      </c>
    </row>
    <row r="137" spans="1:22" ht="15" customHeight="1" x14ac:dyDescent="0.45">
      <c r="A137" s="17"/>
      <c r="B137" s="18" t="s">
        <v>263</v>
      </c>
      <c r="C137" s="5" t="s">
        <v>264</v>
      </c>
      <c r="D137" s="4">
        <v>8925</v>
      </c>
      <c r="E137" s="23">
        <v>6.6999998092651367</v>
      </c>
      <c r="F137" s="20">
        <v>3.8457319999999999</v>
      </c>
      <c r="G137" s="20">
        <v>5.0221989999999996</v>
      </c>
      <c r="H137" s="20">
        <v>4.5523040000000004</v>
      </c>
      <c r="I137" s="20">
        <v>4.1926639999999997</v>
      </c>
      <c r="J137" s="20">
        <v>2.0753629999999998</v>
      </c>
      <c r="K137" s="20"/>
      <c r="L137" s="20"/>
      <c r="M137" s="20"/>
      <c r="N137" s="20"/>
      <c r="O137" s="20"/>
      <c r="P137" s="20"/>
      <c r="Q137" s="20"/>
      <c r="R137" s="21">
        <f t="shared" si="2"/>
        <v>19.688261999999998</v>
      </c>
    </row>
    <row r="138" spans="1:22" ht="15" customHeight="1" x14ac:dyDescent="0.45">
      <c r="A138" s="17"/>
      <c r="B138" s="18" t="s">
        <v>265</v>
      </c>
      <c r="C138" s="5" t="s">
        <v>266</v>
      </c>
      <c r="D138" s="4">
        <v>8895</v>
      </c>
      <c r="E138" s="23">
        <v>17</v>
      </c>
      <c r="F138" s="20">
        <v>0</v>
      </c>
      <c r="G138" s="20">
        <v>0</v>
      </c>
      <c r="H138" s="20">
        <v>0</v>
      </c>
      <c r="I138" s="20">
        <v>0</v>
      </c>
      <c r="J138" s="20">
        <v>0.30019299999999999</v>
      </c>
      <c r="K138" s="20"/>
      <c r="L138" s="20"/>
      <c r="M138" s="20"/>
      <c r="N138" s="20"/>
      <c r="O138" s="20"/>
      <c r="P138" s="20"/>
      <c r="Q138" s="20"/>
      <c r="R138" s="21">
        <f t="shared" si="2"/>
        <v>0.30019299999999999</v>
      </c>
    </row>
    <row r="139" spans="1:22" ht="15" customHeight="1" x14ac:dyDescent="0.45">
      <c r="A139" s="17"/>
      <c r="B139" s="18" t="s">
        <v>267</v>
      </c>
      <c r="C139" s="5" t="s">
        <v>268</v>
      </c>
      <c r="D139" s="4">
        <v>8898</v>
      </c>
      <c r="E139" s="23">
        <v>13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/>
      <c r="L139" s="20"/>
      <c r="M139" s="20"/>
      <c r="N139" s="20"/>
      <c r="O139" s="20"/>
      <c r="P139" s="20"/>
      <c r="Q139" s="20"/>
      <c r="R139" s="21">
        <f t="shared" si="2"/>
        <v>0</v>
      </c>
    </row>
    <row r="140" spans="1:22" ht="15" customHeight="1" x14ac:dyDescent="0.45">
      <c r="A140" s="17"/>
      <c r="B140" s="18" t="s">
        <v>269</v>
      </c>
      <c r="C140" s="5" t="s">
        <v>270</v>
      </c>
      <c r="D140" s="4">
        <v>8896</v>
      </c>
      <c r="E140" s="23">
        <v>16</v>
      </c>
      <c r="F140" s="20">
        <v>0</v>
      </c>
      <c r="G140" s="20">
        <v>0</v>
      </c>
      <c r="H140" s="20">
        <v>0</v>
      </c>
      <c r="I140" s="20">
        <v>0</v>
      </c>
      <c r="J140" s="20">
        <v>0.171822</v>
      </c>
      <c r="K140" s="20"/>
      <c r="L140" s="20"/>
      <c r="M140" s="20"/>
      <c r="N140" s="20"/>
      <c r="O140" s="20"/>
      <c r="P140" s="20"/>
      <c r="Q140" s="20"/>
      <c r="R140" s="21">
        <f t="shared" si="2"/>
        <v>0.171822</v>
      </c>
    </row>
    <row r="141" spans="1:22" ht="15" customHeight="1" x14ac:dyDescent="0.45">
      <c r="A141" s="17"/>
      <c r="B141" s="18" t="s">
        <v>271</v>
      </c>
      <c r="C141" s="5" t="s">
        <v>272</v>
      </c>
      <c r="D141" s="4">
        <v>8897</v>
      </c>
      <c r="E141" s="23">
        <v>15.399999618530273</v>
      </c>
      <c r="F141" s="20">
        <v>3.3959000000000003E-2</v>
      </c>
      <c r="G141" s="20">
        <v>0</v>
      </c>
      <c r="H141" s="20">
        <v>0</v>
      </c>
      <c r="I141" s="20">
        <v>0</v>
      </c>
      <c r="J141" s="20">
        <v>0.21726699999999999</v>
      </c>
      <c r="K141" s="20"/>
      <c r="L141" s="20"/>
      <c r="M141" s="20"/>
      <c r="N141" s="20"/>
      <c r="O141" s="20"/>
      <c r="P141" s="20"/>
      <c r="Q141" s="20"/>
      <c r="R141" s="21">
        <f t="shared" si="2"/>
        <v>0.251226</v>
      </c>
    </row>
    <row r="142" spans="1:22" ht="15" customHeight="1" x14ac:dyDescent="0.45">
      <c r="A142" s="17"/>
      <c r="B142" s="18" t="s">
        <v>273</v>
      </c>
      <c r="C142" s="5" t="s">
        <v>274</v>
      </c>
      <c r="D142" s="4">
        <v>8913</v>
      </c>
      <c r="E142" s="23">
        <v>30</v>
      </c>
      <c r="F142" s="20">
        <v>0</v>
      </c>
      <c r="G142" s="20">
        <v>0</v>
      </c>
      <c r="H142" s="20">
        <v>0</v>
      </c>
      <c r="I142" s="20">
        <v>0</v>
      </c>
      <c r="J142" s="20">
        <v>6.2100000000000002E-3</v>
      </c>
      <c r="K142" s="20"/>
      <c r="L142" s="20"/>
      <c r="M142" s="20"/>
      <c r="N142" s="20"/>
      <c r="O142" s="20"/>
      <c r="P142" s="20"/>
      <c r="Q142" s="20"/>
      <c r="R142" s="21">
        <f t="shared" si="2"/>
        <v>6.2100000000000002E-3</v>
      </c>
    </row>
    <row r="143" spans="1:22" ht="15" customHeight="1" x14ac:dyDescent="0.45">
      <c r="A143" s="17"/>
      <c r="B143" s="18" t="s">
        <v>275</v>
      </c>
      <c r="C143" s="5" t="s">
        <v>276</v>
      </c>
      <c r="D143" s="4">
        <v>8756</v>
      </c>
      <c r="E143" s="23">
        <v>22</v>
      </c>
      <c r="F143" s="20">
        <v>3.7839999999999999E-2</v>
      </c>
      <c r="G143" s="20">
        <v>0.237425</v>
      </c>
      <c r="H143" s="20">
        <v>0.17239399999999999</v>
      </c>
      <c r="I143" s="20">
        <v>0.119923</v>
      </c>
      <c r="J143" s="20">
        <v>0.117976</v>
      </c>
      <c r="K143" s="20"/>
      <c r="L143" s="20"/>
      <c r="M143" s="20"/>
      <c r="N143" s="20"/>
      <c r="O143" s="20"/>
      <c r="P143" s="20"/>
      <c r="Q143" s="20"/>
      <c r="R143" s="21">
        <f t="shared" si="2"/>
        <v>0.685558</v>
      </c>
    </row>
    <row r="144" spans="1:22" ht="15" customHeight="1" x14ac:dyDescent="0.45">
      <c r="A144" s="17"/>
      <c r="B144" s="18"/>
      <c r="C144" s="5"/>
      <c r="D144" s="24" t="s">
        <v>281</v>
      </c>
      <c r="E144" s="25">
        <v>2975.0999982953072</v>
      </c>
      <c r="F144" s="26">
        <v>365.35492000000016</v>
      </c>
      <c r="G144" s="26">
        <v>729.55130099999985</v>
      </c>
      <c r="H144" s="27">
        <v>1147.6973639999999</v>
      </c>
      <c r="I144" s="27">
        <v>1465.9716430000003</v>
      </c>
      <c r="J144" s="27">
        <v>881.33080900000016</v>
      </c>
      <c r="K144" s="27"/>
      <c r="L144" s="27"/>
      <c r="M144" s="27"/>
      <c r="N144" s="27"/>
      <c r="O144" s="27"/>
      <c r="P144" s="27"/>
      <c r="Q144" s="27"/>
      <c r="R144" s="21">
        <f>SUM(F144:Q144)</f>
        <v>4589.9060370000007</v>
      </c>
      <c r="V144" s="28"/>
    </row>
    <row r="148" spans="6:24" x14ac:dyDescent="0.45">
      <c r="F148" s="17"/>
      <c r="G148" s="17"/>
      <c r="H148" s="17"/>
      <c r="I148" s="17"/>
      <c r="J148" s="17"/>
      <c r="K148" s="17"/>
      <c r="L148" s="17"/>
    </row>
    <row r="149" spans="6:24" x14ac:dyDescent="0.45">
      <c r="R149" s="22"/>
      <c r="X149" s="11"/>
    </row>
    <row r="150" spans="6:24" x14ac:dyDescent="0.45">
      <c r="R150" s="22"/>
      <c r="X150" s="11"/>
    </row>
  </sheetData>
  <sheetProtection algorithmName="SHA-512" hashValue="2mnGo7RwdRHrg1m4On/ezc5o7mIB3fp9u8opIgro/k1LDZGZ8TANSq94GDZGxMc8peHBw5HPU0YHY8QZ8Dh/5Q==" saltValue="Us6aqRLJnY7OQYgtQR47Sg==" spinCount="100000" sheet="1" formatCells="0" formatColumns="0" formatRows="0" insertColumns="0" insertRows="0" insertHyperlinks="0" deleteColumns="0" deleteRows="0" sort="0" autoFilter="0" pivotTables="0"/>
  <mergeCells count="1">
    <mergeCell ref="F2:Q2"/>
  </mergeCells>
  <conditionalFormatting sqref="B4:B143">
    <cfRule type="duplicateValues" dxfId="17" priority="5"/>
  </conditionalFormatting>
  <conditionalFormatting sqref="B144">
    <cfRule type="duplicateValues" dxfId="16" priority="1"/>
    <cfRule type="duplicateValues" dxfId="15" priority="2"/>
    <cfRule type="duplicateValues" dxfId="14" priority="3"/>
    <cfRule type="duplicateValues" dxfId="13" priority="4"/>
  </conditionalFormatting>
  <pageMargins left="0.7" right="0.7" top="0.75" bottom="0.75" header="0.3" footer="0.3"/>
  <pageSetup paperSize="9" orientation="portrait" horizontalDpi="1200" verticalDpi="1200"/>
  <ignoredErrors>
    <ignoredError sqref="R4:R1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42C3-A82F-49C6-8AE8-B804A976E4A4}">
  <sheetPr>
    <tabColor theme="4" tint="0.39997558519241921"/>
  </sheetPr>
  <dimension ref="A2:U144"/>
  <sheetViews>
    <sheetView workbookViewId="0">
      <selection activeCell="R4" sqref="R4:R144"/>
    </sheetView>
  </sheetViews>
  <sheetFormatPr defaultColWidth="9.1328125" defaultRowHeight="14.25" x14ac:dyDescent="0.45"/>
  <cols>
    <col min="1" max="1" width="5.3984375" style="22" customWidth="1"/>
    <col min="2" max="2" width="11.3984375" style="29" customWidth="1"/>
    <col min="3" max="3" width="29" style="6" customWidth="1"/>
    <col min="4" max="4" width="16.59765625" style="22" customWidth="1"/>
    <col min="5" max="5" width="14.3984375" style="22" customWidth="1"/>
    <col min="6" max="13" width="11.86328125" style="22" customWidth="1"/>
    <col min="14" max="14" width="12" style="22" customWidth="1"/>
    <col min="15" max="16" width="11.3984375" style="22" customWidth="1"/>
    <col min="17" max="17" width="11.59765625" style="22" customWidth="1"/>
    <col min="18" max="18" width="14.59765625" style="9" customWidth="1"/>
    <col min="19" max="19" width="9.1328125" style="22"/>
    <col min="20" max="20" width="12.3984375" style="22" bestFit="1" customWidth="1"/>
    <col min="21" max="21" width="12.86328125" style="22" customWidth="1"/>
    <col min="22" max="16384" width="9.1328125" style="22"/>
  </cols>
  <sheetData>
    <row r="2" spans="1:21" s="9" customFormat="1" ht="20.25" customHeight="1" x14ac:dyDescent="0.45">
      <c r="B2" s="10" t="s">
        <v>277</v>
      </c>
      <c r="C2" s="1"/>
      <c r="F2" s="37" t="s">
        <v>278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1"/>
      <c r="S2" s="11"/>
    </row>
    <row r="3" spans="1:21" s="16" customFormat="1" ht="24.75" customHeight="1" x14ac:dyDescent="0.45">
      <c r="A3" s="9"/>
      <c r="B3" s="12" t="s">
        <v>2</v>
      </c>
      <c r="C3" s="2" t="s">
        <v>3</v>
      </c>
      <c r="D3" s="13" t="s">
        <v>4</v>
      </c>
      <c r="E3" s="14" t="s">
        <v>5</v>
      </c>
      <c r="F3" s="14">
        <v>46023</v>
      </c>
      <c r="G3" s="14">
        <v>46054</v>
      </c>
      <c r="H3" s="14">
        <v>46082</v>
      </c>
      <c r="I3" s="14">
        <v>46113</v>
      </c>
      <c r="J3" s="14">
        <v>46143</v>
      </c>
      <c r="K3" s="14">
        <v>46174</v>
      </c>
      <c r="L3" s="14">
        <v>46204</v>
      </c>
      <c r="M3" s="14">
        <v>46235</v>
      </c>
      <c r="N3" s="14">
        <v>46266</v>
      </c>
      <c r="O3" s="14">
        <v>46296</v>
      </c>
      <c r="P3" s="14">
        <v>46327</v>
      </c>
      <c r="Q3" s="14">
        <v>46357</v>
      </c>
      <c r="R3" s="30" t="s">
        <v>6</v>
      </c>
      <c r="S3" s="9"/>
    </row>
    <row r="4" spans="1:21" ht="15" customHeight="1" x14ac:dyDescent="0.45">
      <c r="A4" s="17"/>
      <c r="B4" s="18" t="s">
        <v>7</v>
      </c>
      <c r="C4" s="3" t="s">
        <v>8</v>
      </c>
      <c r="D4" s="4">
        <v>8283</v>
      </c>
      <c r="E4" s="31">
        <v>5</v>
      </c>
      <c r="F4" s="20">
        <v>1988.6479999999999</v>
      </c>
      <c r="G4" s="20">
        <v>1466.4059999999999</v>
      </c>
      <c r="H4" s="20">
        <v>1183.83</v>
      </c>
      <c r="I4" s="20">
        <v>4.5759999999999996</v>
      </c>
      <c r="J4" s="20">
        <v>4.6159999999999997</v>
      </c>
      <c r="K4" s="20"/>
      <c r="L4" s="20"/>
      <c r="M4" s="20"/>
      <c r="N4" s="20"/>
      <c r="O4" s="20"/>
      <c r="P4" s="20"/>
      <c r="Q4" s="20"/>
      <c r="R4" s="21">
        <f>SUM(F4:Q4)</f>
        <v>4648.076</v>
      </c>
      <c r="S4" s="16"/>
      <c r="U4" s="28"/>
    </row>
    <row r="5" spans="1:21" ht="15" customHeight="1" x14ac:dyDescent="0.45">
      <c r="A5" s="17"/>
      <c r="B5" s="18" t="s">
        <v>9</v>
      </c>
      <c r="C5" s="5" t="s">
        <v>10</v>
      </c>
      <c r="D5" s="4">
        <v>8155</v>
      </c>
      <c r="E5" s="32">
        <v>20.200000762939453</v>
      </c>
      <c r="F5" s="20">
        <v>0</v>
      </c>
      <c r="G5" s="20">
        <v>0</v>
      </c>
      <c r="H5" s="20">
        <v>177.25200000000001</v>
      </c>
      <c r="I5" s="20">
        <v>8680.8439999999991</v>
      </c>
      <c r="J5" s="20">
        <v>11544.605600000001</v>
      </c>
      <c r="K5" s="20"/>
      <c r="L5" s="20"/>
      <c r="M5" s="20"/>
      <c r="N5" s="20"/>
      <c r="O5" s="20"/>
      <c r="P5" s="20"/>
      <c r="Q5" s="20"/>
      <c r="R5" s="21">
        <f t="shared" ref="R5:R68" si="0">SUM(F5:Q5)</f>
        <v>20402.7016</v>
      </c>
      <c r="U5" s="28"/>
    </row>
    <row r="6" spans="1:21" ht="15" customHeight="1" x14ac:dyDescent="0.45">
      <c r="A6" s="17"/>
      <c r="B6" s="18" t="s">
        <v>11</v>
      </c>
      <c r="C6" s="5" t="s">
        <v>12</v>
      </c>
      <c r="D6" s="4">
        <v>8178</v>
      </c>
      <c r="E6" s="32">
        <v>42.520000457763672</v>
      </c>
      <c r="F6" s="20">
        <v>0</v>
      </c>
      <c r="G6" s="20">
        <v>0</v>
      </c>
      <c r="H6" s="20">
        <v>0</v>
      </c>
      <c r="I6" s="20">
        <v>6911.7013209999996</v>
      </c>
      <c r="J6" s="20">
        <v>9219.3338839999997</v>
      </c>
      <c r="K6" s="20"/>
      <c r="L6" s="20"/>
      <c r="M6" s="20"/>
      <c r="N6" s="20"/>
      <c r="O6" s="20"/>
      <c r="P6" s="20"/>
      <c r="Q6" s="20"/>
      <c r="R6" s="21">
        <f t="shared" si="0"/>
        <v>16131.035205</v>
      </c>
      <c r="U6" s="28"/>
    </row>
    <row r="7" spans="1:21" ht="15" customHeight="1" x14ac:dyDescent="0.45">
      <c r="A7" s="17"/>
      <c r="B7" s="18" t="s">
        <v>13</v>
      </c>
      <c r="C7" s="5" t="s">
        <v>14</v>
      </c>
      <c r="D7" s="4">
        <v>8152</v>
      </c>
      <c r="E7" s="32">
        <v>27.540000915527344</v>
      </c>
      <c r="F7" s="20">
        <v>0</v>
      </c>
      <c r="G7" s="20">
        <v>1.5530955585464334E-2</v>
      </c>
      <c r="H7" s="20">
        <v>2630.4025114401079</v>
      </c>
      <c r="I7" s="20">
        <v>5043.4981110363397</v>
      </c>
      <c r="J7" s="20">
        <v>4665.1973135935395</v>
      </c>
      <c r="K7" s="20"/>
      <c r="L7" s="20"/>
      <c r="M7" s="20"/>
      <c r="N7" s="20"/>
      <c r="O7" s="20"/>
      <c r="P7" s="20"/>
      <c r="Q7" s="20"/>
      <c r="R7" s="21">
        <f t="shared" si="0"/>
        <v>12339.113467025572</v>
      </c>
      <c r="U7" s="28"/>
    </row>
    <row r="8" spans="1:21" ht="15" customHeight="1" x14ac:dyDescent="0.45">
      <c r="A8" s="17"/>
      <c r="B8" s="18" t="s">
        <v>15</v>
      </c>
      <c r="C8" s="5" t="s">
        <v>14</v>
      </c>
      <c r="D8" s="4">
        <v>8152</v>
      </c>
      <c r="E8" s="32">
        <v>20.559999465942383</v>
      </c>
      <c r="F8" s="20">
        <v>0</v>
      </c>
      <c r="G8" s="20">
        <v>6.519044414535667E-3</v>
      </c>
      <c r="H8" s="20">
        <v>1104.0988885598924</v>
      </c>
      <c r="I8" s="20">
        <v>2116.984238963661</v>
      </c>
      <c r="J8" s="20">
        <v>1958.1942864064604</v>
      </c>
      <c r="K8" s="20"/>
      <c r="L8" s="20"/>
      <c r="M8" s="20"/>
      <c r="N8" s="20"/>
      <c r="O8" s="20"/>
      <c r="P8" s="20"/>
      <c r="Q8" s="20"/>
      <c r="R8" s="21">
        <f t="shared" si="0"/>
        <v>5179.2839329744284</v>
      </c>
      <c r="U8" s="28"/>
    </row>
    <row r="9" spans="1:21" ht="15" customHeight="1" x14ac:dyDescent="0.45">
      <c r="A9" s="17"/>
      <c r="B9" s="18" t="s">
        <v>16</v>
      </c>
      <c r="C9" s="5" t="s">
        <v>17</v>
      </c>
      <c r="D9" s="4">
        <v>8182</v>
      </c>
      <c r="E9" s="32">
        <v>50</v>
      </c>
      <c r="F9" s="20">
        <v>0</v>
      </c>
      <c r="G9" s="20">
        <v>0</v>
      </c>
      <c r="H9" s="20">
        <v>2037.0369949999999</v>
      </c>
      <c r="I9" s="20">
        <v>7737.3757599999999</v>
      </c>
      <c r="J9" s="20">
        <v>10676.71434</v>
      </c>
      <c r="K9" s="20"/>
      <c r="L9" s="20"/>
      <c r="M9" s="20"/>
      <c r="N9" s="20"/>
      <c r="O9" s="20"/>
      <c r="P9" s="20"/>
      <c r="Q9" s="20"/>
      <c r="R9" s="21">
        <f t="shared" si="0"/>
        <v>20451.127095</v>
      </c>
      <c r="U9" s="28"/>
    </row>
    <row r="10" spans="1:21" ht="15" customHeight="1" x14ac:dyDescent="0.45">
      <c r="A10" s="17"/>
      <c r="B10" s="18" t="s">
        <v>18</v>
      </c>
      <c r="C10" s="5" t="s">
        <v>19</v>
      </c>
      <c r="D10" s="4">
        <v>8192</v>
      </c>
      <c r="E10" s="32">
        <v>20</v>
      </c>
      <c r="F10" s="20">
        <v>4932.8630000000003</v>
      </c>
      <c r="G10" s="20">
        <v>1058.1010000000001</v>
      </c>
      <c r="H10" s="20">
        <v>0</v>
      </c>
      <c r="I10" s="20">
        <v>0</v>
      </c>
      <c r="J10" s="20">
        <v>0</v>
      </c>
      <c r="K10" s="20"/>
      <c r="L10" s="20"/>
      <c r="M10" s="20"/>
      <c r="N10" s="20"/>
      <c r="O10" s="20"/>
      <c r="P10" s="20"/>
      <c r="Q10" s="20"/>
      <c r="R10" s="21">
        <f t="shared" si="0"/>
        <v>5990.9639999999999</v>
      </c>
      <c r="U10" s="28"/>
    </row>
    <row r="11" spans="1:21" ht="15" customHeight="1" x14ac:dyDescent="0.45">
      <c r="A11" s="17"/>
      <c r="B11" s="18" t="s">
        <v>20</v>
      </c>
      <c r="C11" s="5" t="s">
        <v>21</v>
      </c>
      <c r="D11" s="4">
        <v>8275</v>
      </c>
      <c r="E11" s="32">
        <v>15</v>
      </c>
      <c r="F11" s="20">
        <v>4090.0710530000001</v>
      </c>
      <c r="G11" s="20">
        <v>2507.0499770000001</v>
      </c>
      <c r="H11" s="20">
        <v>1708.4023870000001</v>
      </c>
      <c r="I11" s="20">
        <v>0</v>
      </c>
      <c r="J11" s="20">
        <v>0</v>
      </c>
      <c r="K11" s="20"/>
      <c r="L11" s="20"/>
      <c r="M11" s="20"/>
      <c r="N11" s="20"/>
      <c r="O11" s="20"/>
      <c r="P11" s="20"/>
      <c r="Q11" s="20"/>
      <c r="R11" s="21">
        <f t="shared" si="0"/>
        <v>8305.5234170000003</v>
      </c>
      <c r="U11" s="28"/>
    </row>
    <row r="12" spans="1:21" ht="15" customHeight="1" x14ac:dyDescent="0.45">
      <c r="A12" s="17"/>
      <c r="B12" s="18" t="s">
        <v>22</v>
      </c>
      <c r="C12" s="5" t="s">
        <v>23</v>
      </c>
      <c r="D12" s="4">
        <v>8154</v>
      </c>
      <c r="E12" s="32">
        <v>15.800000190734863</v>
      </c>
      <c r="F12" s="20">
        <v>0.226017</v>
      </c>
      <c r="G12" s="20">
        <v>1.9545E-2</v>
      </c>
      <c r="H12" s="20">
        <v>6090.8129490000001</v>
      </c>
      <c r="I12" s="20">
        <v>6341.5824899999998</v>
      </c>
      <c r="J12" s="20">
        <v>5190.6908970000004</v>
      </c>
      <c r="K12" s="20"/>
      <c r="L12" s="20"/>
      <c r="M12" s="20"/>
      <c r="N12" s="20"/>
      <c r="O12" s="20"/>
      <c r="P12" s="20"/>
      <c r="Q12" s="20"/>
      <c r="R12" s="21">
        <f t="shared" si="0"/>
        <v>17623.331898</v>
      </c>
      <c r="U12" s="28"/>
    </row>
    <row r="13" spans="1:21" ht="15" customHeight="1" x14ac:dyDescent="0.45">
      <c r="A13" s="17"/>
      <c r="B13" s="18" t="s">
        <v>24</v>
      </c>
      <c r="C13" s="5" t="s">
        <v>25</v>
      </c>
      <c r="D13" s="4">
        <v>8177</v>
      </c>
      <c r="E13" s="32">
        <v>30</v>
      </c>
      <c r="F13" s="20">
        <v>0</v>
      </c>
      <c r="G13" s="20">
        <v>54.092019000000001</v>
      </c>
      <c r="H13" s="20">
        <v>2827.5562580000001</v>
      </c>
      <c r="I13" s="20">
        <v>10233.355057000001</v>
      </c>
      <c r="J13" s="20">
        <v>7028.7011769999999</v>
      </c>
      <c r="K13" s="20"/>
      <c r="L13" s="20"/>
      <c r="M13" s="20"/>
      <c r="N13" s="20"/>
      <c r="O13" s="20"/>
      <c r="P13" s="20"/>
      <c r="Q13" s="20"/>
      <c r="R13" s="21">
        <f t="shared" si="0"/>
        <v>20143.704511</v>
      </c>
      <c r="U13" s="28"/>
    </row>
    <row r="14" spans="1:21" ht="15" customHeight="1" x14ac:dyDescent="0.45">
      <c r="A14" s="17"/>
      <c r="B14" s="18" t="s">
        <v>26</v>
      </c>
      <c r="C14" s="5" t="s">
        <v>27</v>
      </c>
      <c r="D14" s="4">
        <v>8162</v>
      </c>
      <c r="E14" s="32">
        <v>12</v>
      </c>
      <c r="F14" s="20">
        <v>0</v>
      </c>
      <c r="G14" s="20">
        <v>0</v>
      </c>
      <c r="H14" s="20">
        <v>74.382676000000004</v>
      </c>
      <c r="I14" s="20">
        <v>0</v>
      </c>
      <c r="J14" s="20">
        <v>96.365367000000006</v>
      </c>
      <c r="K14" s="20"/>
      <c r="L14" s="20"/>
      <c r="M14" s="20"/>
      <c r="N14" s="20"/>
      <c r="O14" s="20"/>
      <c r="P14" s="20"/>
      <c r="Q14" s="20"/>
      <c r="R14" s="21">
        <f t="shared" si="0"/>
        <v>170.748043</v>
      </c>
      <c r="U14" s="28"/>
    </row>
    <row r="15" spans="1:21" ht="15" customHeight="1" x14ac:dyDescent="0.45">
      <c r="A15" s="17"/>
      <c r="B15" s="18" t="s">
        <v>28</v>
      </c>
      <c r="C15" s="5" t="s">
        <v>29</v>
      </c>
      <c r="D15" s="4">
        <v>8263</v>
      </c>
      <c r="E15" s="32">
        <v>40</v>
      </c>
      <c r="F15" s="20">
        <v>0</v>
      </c>
      <c r="G15" s="20">
        <v>0</v>
      </c>
      <c r="H15" s="20">
        <v>2040.633</v>
      </c>
      <c r="I15" s="20">
        <v>5006.2992000000004</v>
      </c>
      <c r="J15" s="20">
        <v>4233.1211999999996</v>
      </c>
      <c r="K15" s="20"/>
      <c r="L15" s="20"/>
      <c r="M15" s="20"/>
      <c r="N15" s="20"/>
      <c r="O15" s="20"/>
      <c r="P15" s="20"/>
      <c r="Q15" s="20"/>
      <c r="R15" s="21">
        <f t="shared" si="0"/>
        <v>11280.053400000001</v>
      </c>
      <c r="U15" s="28"/>
    </row>
    <row r="16" spans="1:21" ht="15" customHeight="1" x14ac:dyDescent="0.45">
      <c r="A16" s="17"/>
      <c r="B16" s="18" t="s">
        <v>30</v>
      </c>
      <c r="C16" s="5" t="s">
        <v>31</v>
      </c>
      <c r="D16" s="4">
        <v>8148</v>
      </c>
      <c r="E16" s="32">
        <v>28.399999618530273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/>
      <c r="L16" s="20"/>
      <c r="M16" s="20"/>
      <c r="N16" s="20"/>
      <c r="O16" s="20"/>
      <c r="P16" s="20"/>
      <c r="Q16" s="20"/>
      <c r="R16" s="21">
        <f t="shared" si="0"/>
        <v>0</v>
      </c>
      <c r="U16" s="28"/>
    </row>
    <row r="17" spans="1:21" ht="15" customHeight="1" x14ac:dyDescent="0.45">
      <c r="A17" s="17"/>
      <c r="B17" s="18" t="s">
        <v>32</v>
      </c>
      <c r="C17" s="5" t="s">
        <v>33</v>
      </c>
      <c r="D17" s="4">
        <v>8193</v>
      </c>
      <c r="E17" s="32">
        <v>30</v>
      </c>
      <c r="F17" s="20">
        <v>0</v>
      </c>
      <c r="G17" s="20">
        <v>0</v>
      </c>
      <c r="H17" s="20">
        <v>11668.656849999999</v>
      </c>
      <c r="I17" s="20">
        <v>16193.535323</v>
      </c>
      <c r="J17" s="20">
        <v>17394.375100000001</v>
      </c>
      <c r="K17" s="20"/>
      <c r="L17" s="20"/>
      <c r="M17" s="20"/>
      <c r="N17" s="20"/>
      <c r="O17" s="20"/>
      <c r="P17" s="20"/>
      <c r="Q17" s="20"/>
      <c r="R17" s="21">
        <f t="shared" si="0"/>
        <v>45256.567273000001</v>
      </c>
      <c r="U17" s="28"/>
    </row>
    <row r="18" spans="1:21" ht="15" customHeight="1" x14ac:dyDescent="0.45">
      <c r="A18" s="17"/>
      <c r="B18" s="18" t="s">
        <v>34</v>
      </c>
      <c r="C18" s="5" t="s">
        <v>35</v>
      </c>
      <c r="D18" s="4">
        <v>8153</v>
      </c>
      <c r="E18" s="32">
        <v>24.399999618530273</v>
      </c>
      <c r="F18" s="20">
        <v>0</v>
      </c>
      <c r="G18" s="20">
        <v>0</v>
      </c>
      <c r="H18" s="20">
        <v>0</v>
      </c>
      <c r="I18" s="20">
        <v>7155.7794000000004</v>
      </c>
      <c r="J18" s="20">
        <v>10988.346600000001</v>
      </c>
      <c r="K18" s="20"/>
      <c r="L18" s="20"/>
      <c r="M18" s="20"/>
      <c r="N18" s="20"/>
      <c r="O18" s="20"/>
      <c r="P18" s="20"/>
      <c r="Q18" s="20"/>
      <c r="R18" s="21">
        <f t="shared" si="0"/>
        <v>18144.126</v>
      </c>
      <c r="U18" s="28"/>
    </row>
    <row r="19" spans="1:21" ht="15" customHeight="1" x14ac:dyDescent="0.45">
      <c r="A19" s="17"/>
      <c r="B19" s="18" t="s">
        <v>36</v>
      </c>
      <c r="C19" s="5" t="s">
        <v>37</v>
      </c>
      <c r="D19" s="4">
        <v>8180</v>
      </c>
      <c r="E19" s="32">
        <v>36.819999694824219</v>
      </c>
      <c r="F19" s="20">
        <v>0</v>
      </c>
      <c r="G19" s="20">
        <v>0</v>
      </c>
      <c r="H19" s="20">
        <v>0</v>
      </c>
      <c r="I19" s="20">
        <v>0</v>
      </c>
      <c r="J19" s="20">
        <v>5078.4740160000001</v>
      </c>
      <c r="K19" s="20"/>
      <c r="L19" s="20"/>
      <c r="M19" s="20"/>
      <c r="N19" s="20"/>
      <c r="O19" s="20"/>
      <c r="P19" s="20"/>
      <c r="Q19" s="20"/>
      <c r="R19" s="21">
        <f t="shared" si="0"/>
        <v>5078.4740160000001</v>
      </c>
      <c r="U19" s="28"/>
    </row>
    <row r="20" spans="1:21" ht="15" customHeight="1" x14ac:dyDescent="0.45">
      <c r="A20" s="17"/>
      <c r="B20" s="18" t="s">
        <v>38</v>
      </c>
      <c r="C20" s="5" t="s">
        <v>39</v>
      </c>
      <c r="D20" s="4">
        <v>8189</v>
      </c>
      <c r="E20" s="32">
        <v>33.200000762939453</v>
      </c>
      <c r="F20" s="20">
        <v>14481.611414999999</v>
      </c>
      <c r="G20" s="20">
        <v>8933.9366759999994</v>
      </c>
      <c r="H20" s="20">
        <v>6245.1150250000001</v>
      </c>
      <c r="I20" s="20">
        <v>562.65778999999998</v>
      </c>
      <c r="J20" s="20">
        <v>0</v>
      </c>
      <c r="K20" s="20"/>
      <c r="L20" s="20"/>
      <c r="M20" s="20"/>
      <c r="N20" s="20"/>
      <c r="O20" s="20"/>
      <c r="P20" s="20"/>
      <c r="Q20" s="20"/>
      <c r="R20" s="21">
        <f t="shared" si="0"/>
        <v>30223.320905999997</v>
      </c>
      <c r="U20" s="28"/>
    </row>
    <row r="21" spans="1:21" ht="15" customHeight="1" x14ac:dyDescent="0.45">
      <c r="A21" s="17"/>
      <c r="B21" s="18" t="s">
        <v>40</v>
      </c>
      <c r="C21" s="5" t="s">
        <v>41</v>
      </c>
      <c r="D21" s="4">
        <v>8128</v>
      </c>
      <c r="E21" s="32">
        <v>16</v>
      </c>
      <c r="F21" s="20">
        <v>6053.0981259999999</v>
      </c>
      <c r="G21" s="20">
        <v>5766.8600310000002</v>
      </c>
      <c r="H21" s="20">
        <v>4028.6851849999998</v>
      </c>
      <c r="I21" s="20">
        <v>0</v>
      </c>
      <c r="J21" s="20">
        <v>0</v>
      </c>
      <c r="K21" s="20"/>
      <c r="L21" s="20"/>
      <c r="M21" s="20"/>
      <c r="N21" s="20"/>
      <c r="O21" s="20"/>
      <c r="P21" s="20"/>
      <c r="Q21" s="20"/>
      <c r="R21" s="21">
        <f t="shared" si="0"/>
        <v>15848.643342000001</v>
      </c>
      <c r="U21" s="28"/>
    </row>
    <row r="22" spans="1:21" ht="15" customHeight="1" x14ac:dyDescent="0.45">
      <c r="A22" s="17"/>
      <c r="B22" s="18" t="s">
        <v>42</v>
      </c>
      <c r="C22" s="5" t="s">
        <v>43</v>
      </c>
      <c r="D22" s="4">
        <v>8754</v>
      </c>
      <c r="E22" s="32">
        <v>36</v>
      </c>
      <c r="F22" s="20">
        <v>0</v>
      </c>
      <c r="G22" s="20">
        <v>0</v>
      </c>
      <c r="H22" s="20">
        <v>0</v>
      </c>
      <c r="I22" s="20">
        <v>1948.2197269999999</v>
      </c>
      <c r="J22" s="20">
        <v>6164.1924879999997</v>
      </c>
      <c r="K22" s="20"/>
      <c r="L22" s="20"/>
      <c r="M22" s="20"/>
      <c r="N22" s="20"/>
      <c r="O22" s="20"/>
      <c r="P22" s="20"/>
      <c r="Q22" s="20"/>
      <c r="R22" s="21">
        <f t="shared" si="0"/>
        <v>8112.4122149999994</v>
      </c>
      <c r="U22" s="28"/>
    </row>
    <row r="23" spans="1:21" ht="15" customHeight="1" x14ac:dyDescent="0.45">
      <c r="A23" s="17"/>
      <c r="B23" s="18" t="s">
        <v>44</v>
      </c>
      <c r="C23" s="5" t="s">
        <v>45</v>
      </c>
      <c r="D23" s="4">
        <v>8252</v>
      </c>
      <c r="E23" s="32">
        <v>29.899999618530273</v>
      </c>
      <c r="F23" s="20">
        <v>0</v>
      </c>
      <c r="G23" s="20">
        <v>0</v>
      </c>
      <c r="H23" s="20">
        <v>0</v>
      </c>
      <c r="I23" s="20">
        <v>6069.0841289999998</v>
      </c>
      <c r="J23" s="20">
        <v>10163.99797</v>
      </c>
      <c r="K23" s="20"/>
      <c r="L23" s="20"/>
      <c r="M23" s="20"/>
      <c r="N23" s="20"/>
      <c r="O23" s="20"/>
      <c r="P23" s="20"/>
      <c r="Q23" s="20"/>
      <c r="R23" s="21">
        <f t="shared" si="0"/>
        <v>16233.082098999999</v>
      </c>
      <c r="U23" s="28"/>
    </row>
    <row r="24" spans="1:21" ht="15" customHeight="1" x14ac:dyDescent="0.45">
      <c r="A24" s="17"/>
      <c r="B24" s="18" t="s">
        <v>46</v>
      </c>
      <c r="C24" s="5" t="s">
        <v>47</v>
      </c>
      <c r="D24" s="4">
        <v>8181</v>
      </c>
      <c r="E24" s="32">
        <v>9</v>
      </c>
      <c r="F24" s="20">
        <v>1063.0998</v>
      </c>
      <c r="G24" s="20">
        <v>719.76869999999997</v>
      </c>
      <c r="H24" s="20">
        <v>940.56690000000003</v>
      </c>
      <c r="I24" s="20">
        <v>1142.8368</v>
      </c>
      <c r="J24" s="20">
        <v>703.51049999999998</v>
      </c>
      <c r="K24" s="20"/>
      <c r="L24" s="20"/>
      <c r="M24" s="20"/>
      <c r="N24" s="20"/>
      <c r="O24" s="20"/>
      <c r="P24" s="20"/>
      <c r="Q24" s="20"/>
      <c r="R24" s="21">
        <f t="shared" si="0"/>
        <v>4569.7827000000007</v>
      </c>
      <c r="U24" s="28"/>
    </row>
    <row r="25" spans="1:21" ht="15" customHeight="1" x14ac:dyDescent="0.45">
      <c r="A25" s="17"/>
      <c r="B25" s="18" t="s">
        <v>48</v>
      </c>
      <c r="C25" s="5" t="s">
        <v>49</v>
      </c>
      <c r="D25" s="4">
        <v>8620</v>
      </c>
      <c r="E25" s="32">
        <v>57</v>
      </c>
      <c r="F25" s="20">
        <v>13078.932091000001</v>
      </c>
      <c r="G25" s="20">
        <v>6247.8104979999998</v>
      </c>
      <c r="H25" s="20">
        <v>5915.9891360000001</v>
      </c>
      <c r="I25" s="20">
        <v>2904.8071629999999</v>
      </c>
      <c r="J25" s="20">
        <v>4054.1304089999999</v>
      </c>
      <c r="K25" s="20"/>
      <c r="L25" s="20"/>
      <c r="M25" s="20"/>
      <c r="N25" s="20"/>
      <c r="O25" s="20"/>
      <c r="P25" s="20"/>
      <c r="Q25" s="20"/>
      <c r="R25" s="21">
        <f t="shared" si="0"/>
        <v>32201.669297000004</v>
      </c>
      <c r="U25" s="28"/>
    </row>
    <row r="26" spans="1:21" ht="15" customHeight="1" x14ac:dyDescent="0.45">
      <c r="A26" s="17"/>
      <c r="B26" s="18" t="s">
        <v>50</v>
      </c>
      <c r="C26" s="5" t="s">
        <v>51</v>
      </c>
      <c r="D26" s="4">
        <v>8685</v>
      </c>
      <c r="E26" s="32">
        <v>4.25</v>
      </c>
      <c r="F26" s="20">
        <v>1225.3915360000001</v>
      </c>
      <c r="G26" s="20">
        <v>596.81669499999998</v>
      </c>
      <c r="H26" s="20">
        <v>657.36652100000003</v>
      </c>
      <c r="I26" s="20">
        <v>843.92413699999997</v>
      </c>
      <c r="J26" s="20">
        <v>1142.309107</v>
      </c>
      <c r="K26" s="20"/>
      <c r="L26" s="20"/>
      <c r="M26" s="20"/>
      <c r="N26" s="20"/>
      <c r="O26" s="20"/>
      <c r="P26" s="20"/>
      <c r="Q26" s="20"/>
      <c r="R26" s="21">
        <f t="shared" si="0"/>
        <v>4465.8079959999995</v>
      </c>
      <c r="U26" s="28"/>
    </row>
    <row r="27" spans="1:21" ht="15" customHeight="1" x14ac:dyDescent="0.45">
      <c r="A27" s="17"/>
      <c r="B27" s="18" t="s">
        <v>52</v>
      </c>
      <c r="C27" s="5" t="s">
        <v>53</v>
      </c>
      <c r="D27" s="4">
        <v>8584</v>
      </c>
      <c r="E27" s="32">
        <v>28.799999237060547</v>
      </c>
      <c r="F27" s="20">
        <v>9548.1730000000007</v>
      </c>
      <c r="G27" s="20">
        <v>3907.7760090000002</v>
      </c>
      <c r="H27" s="20">
        <v>3746.7162079999998</v>
      </c>
      <c r="I27" s="20">
        <v>2160.0736689999999</v>
      </c>
      <c r="J27" s="20">
        <v>2540.6768269999998</v>
      </c>
      <c r="K27" s="20"/>
      <c r="L27" s="20"/>
      <c r="M27" s="20"/>
      <c r="N27" s="20"/>
      <c r="O27" s="20"/>
      <c r="P27" s="20"/>
      <c r="Q27" s="20"/>
      <c r="R27" s="21">
        <f t="shared" si="0"/>
        <v>21903.415713000002</v>
      </c>
      <c r="U27" s="28"/>
    </row>
    <row r="28" spans="1:21" ht="15" customHeight="1" x14ac:dyDescent="0.45">
      <c r="A28" s="17"/>
      <c r="B28" s="18" t="s">
        <v>54</v>
      </c>
      <c r="C28" s="5" t="s">
        <v>55</v>
      </c>
      <c r="D28" s="4">
        <v>8691</v>
      </c>
      <c r="E28" s="32">
        <v>28.799999237060547</v>
      </c>
      <c r="F28" s="20">
        <v>5196.6134650000004</v>
      </c>
      <c r="G28" s="20">
        <v>1337.412294</v>
      </c>
      <c r="H28" s="20">
        <v>1314.129171</v>
      </c>
      <c r="I28" s="20">
        <v>282.01768499999997</v>
      </c>
      <c r="J28" s="20">
        <v>1795.5823740000001</v>
      </c>
      <c r="K28" s="20"/>
      <c r="L28" s="20"/>
      <c r="M28" s="20"/>
      <c r="N28" s="20"/>
      <c r="O28" s="20"/>
      <c r="P28" s="20"/>
      <c r="Q28" s="20"/>
      <c r="R28" s="21">
        <f t="shared" si="0"/>
        <v>9925.7549890000009</v>
      </c>
      <c r="U28" s="28"/>
    </row>
    <row r="29" spans="1:21" ht="15" customHeight="1" x14ac:dyDescent="0.45">
      <c r="A29" s="17"/>
      <c r="B29" s="18" t="s">
        <v>56</v>
      </c>
      <c r="C29" s="5" t="s">
        <v>57</v>
      </c>
      <c r="D29" s="4">
        <v>8743</v>
      </c>
      <c r="E29" s="32">
        <v>42</v>
      </c>
      <c r="F29" s="20">
        <v>11950.608864</v>
      </c>
      <c r="G29" s="20">
        <v>4534.4747710000001</v>
      </c>
      <c r="H29" s="20">
        <v>3560.7815209999999</v>
      </c>
      <c r="I29" s="20">
        <v>1599.795588</v>
      </c>
      <c r="J29" s="20">
        <v>3349.6324359999999</v>
      </c>
      <c r="K29" s="20"/>
      <c r="L29" s="20"/>
      <c r="M29" s="20"/>
      <c r="N29" s="20"/>
      <c r="O29" s="20"/>
      <c r="P29" s="20"/>
      <c r="Q29" s="20"/>
      <c r="R29" s="21">
        <f t="shared" si="0"/>
        <v>24995.293180000001</v>
      </c>
      <c r="U29" s="28"/>
    </row>
    <row r="30" spans="1:21" ht="15" customHeight="1" x14ac:dyDescent="0.45">
      <c r="A30" s="17"/>
      <c r="B30" s="18" t="s">
        <v>58</v>
      </c>
      <c r="C30" s="5" t="s">
        <v>59</v>
      </c>
      <c r="D30" s="4">
        <v>8210</v>
      </c>
      <c r="E30" s="32">
        <v>50</v>
      </c>
      <c r="F30" s="20">
        <v>6997.2605880000001</v>
      </c>
      <c r="G30" s="20">
        <v>6925.0276899999999</v>
      </c>
      <c r="H30" s="20">
        <v>9221.4233960000001</v>
      </c>
      <c r="I30" s="20">
        <v>8925.3588949999994</v>
      </c>
      <c r="J30" s="20">
        <v>8303.1531919999998</v>
      </c>
      <c r="K30" s="20"/>
      <c r="L30" s="20"/>
      <c r="M30" s="20"/>
      <c r="N30" s="20"/>
      <c r="O30" s="20"/>
      <c r="P30" s="20"/>
      <c r="Q30" s="20"/>
      <c r="R30" s="21">
        <f t="shared" si="0"/>
        <v>40372.223760999994</v>
      </c>
      <c r="U30" s="28"/>
    </row>
    <row r="31" spans="1:21" ht="15" customHeight="1" x14ac:dyDescent="0.45">
      <c r="A31" s="17"/>
      <c r="B31" s="18" t="s">
        <v>60</v>
      </c>
      <c r="C31" s="5" t="s">
        <v>61</v>
      </c>
      <c r="D31" s="4">
        <v>8188</v>
      </c>
      <c r="E31" s="32">
        <v>50</v>
      </c>
      <c r="F31" s="20">
        <v>7900.167899</v>
      </c>
      <c r="G31" s="20">
        <v>7633.7992320000003</v>
      </c>
      <c r="H31" s="20">
        <v>10417.390864000001</v>
      </c>
      <c r="I31" s="20">
        <v>9839.9743049999997</v>
      </c>
      <c r="J31" s="20">
        <v>9327.5568980000007</v>
      </c>
      <c r="K31" s="20"/>
      <c r="L31" s="20"/>
      <c r="M31" s="20"/>
      <c r="N31" s="20"/>
      <c r="O31" s="20"/>
      <c r="P31" s="20"/>
      <c r="Q31" s="20"/>
      <c r="R31" s="21">
        <f t="shared" si="0"/>
        <v>45118.889198000004</v>
      </c>
      <c r="U31" s="28"/>
    </row>
    <row r="32" spans="1:21" ht="15" customHeight="1" x14ac:dyDescent="0.45">
      <c r="A32" s="17"/>
      <c r="B32" s="18" t="s">
        <v>62</v>
      </c>
      <c r="C32" s="5" t="s">
        <v>63</v>
      </c>
      <c r="D32" s="4">
        <v>8164</v>
      </c>
      <c r="E32" s="32">
        <v>50</v>
      </c>
      <c r="F32" s="20">
        <v>7238.0031330000002</v>
      </c>
      <c r="G32" s="20">
        <v>6893.23776</v>
      </c>
      <c r="H32" s="20">
        <v>9686.1421740000005</v>
      </c>
      <c r="I32" s="20">
        <v>8961.8499329999995</v>
      </c>
      <c r="J32" s="20">
        <v>8136.2990950000003</v>
      </c>
      <c r="K32" s="20"/>
      <c r="L32" s="20"/>
      <c r="M32" s="20"/>
      <c r="N32" s="20"/>
      <c r="O32" s="20"/>
      <c r="P32" s="20"/>
      <c r="Q32" s="20"/>
      <c r="R32" s="21">
        <f t="shared" si="0"/>
        <v>40915.532095000002</v>
      </c>
      <c r="U32" s="28"/>
    </row>
    <row r="33" spans="1:21" ht="15" customHeight="1" x14ac:dyDescent="0.45">
      <c r="A33" s="17"/>
      <c r="B33" s="18" t="s">
        <v>64</v>
      </c>
      <c r="C33" s="5" t="s">
        <v>65</v>
      </c>
      <c r="D33" s="4">
        <v>8645</v>
      </c>
      <c r="E33" s="32">
        <v>31.5</v>
      </c>
      <c r="F33" s="20">
        <v>8485.9944419999993</v>
      </c>
      <c r="G33" s="20">
        <v>3579.1489179999999</v>
      </c>
      <c r="H33" s="20">
        <v>3219.7866819999999</v>
      </c>
      <c r="I33" s="20">
        <v>1529.7426989999999</v>
      </c>
      <c r="J33" s="20">
        <v>1661.346644</v>
      </c>
      <c r="K33" s="20"/>
      <c r="L33" s="20"/>
      <c r="M33" s="20"/>
      <c r="N33" s="20"/>
      <c r="O33" s="20"/>
      <c r="P33" s="20"/>
      <c r="Q33" s="20"/>
      <c r="R33" s="21">
        <f t="shared" si="0"/>
        <v>18476.019385</v>
      </c>
      <c r="U33" s="28"/>
    </row>
    <row r="34" spans="1:21" ht="15" customHeight="1" x14ac:dyDescent="0.45">
      <c r="A34" s="17"/>
      <c r="B34" s="18" t="s">
        <v>66</v>
      </c>
      <c r="C34" s="5" t="s">
        <v>67</v>
      </c>
      <c r="D34" s="4">
        <v>8163</v>
      </c>
      <c r="E34" s="32">
        <v>49.299999237060547</v>
      </c>
      <c r="F34" s="20">
        <v>11191.279038000001</v>
      </c>
      <c r="G34" s="20">
        <v>5407.0762029999996</v>
      </c>
      <c r="H34" s="20">
        <v>5826.0052109999997</v>
      </c>
      <c r="I34" s="20">
        <v>4414.6277890000001</v>
      </c>
      <c r="J34" s="20">
        <v>6806.645837</v>
      </c>
      <c r="K34" s="20"/>
      <c r="L34" s="20"/>
      <c r="M34" s="20"/>
      <c r="N34" s="20"/>
      <c r="O34" s="20"/>
      <c r="P34" s="20"/>
      <c r="Q34" s="20"/>
      <c r="R34" s="21">
        <f t="shared" si="0"/>
        <v>33645.634078000003</v>
      </c>
      <c r="U34" s="28"/>
    </row>
    <row r="35" spans="1:21" ht="15" customHeight="1" x14ac:dyDescent="0.45">
      <c r="A35" s="17"/>
      <c r="B35" s="18" t="s">
        <v>68</v>
      </c>
      <c r="C35" s="5" t="s">
        <v>69</v>
      </c>
      <c r="D35" s="4">
        <v>8393</v>
      </c>
      <c r="E35" s="32">
        <v>25.200000762939453</v>
      </c>
      <c r="F35" s="20">
        <v>7046.8748219999998</v>
      </c>
      <c r="G35" s="20">
        <v>2508.6385959999998</v>
      </c>
      <c r="H35" s="20">
        <v>2607.8320979999999</v>
      </c>
      <c r="I35" s="20">
        <v>1422.3553340000001</v>
      </c>
      <c r="J35" s="20">
        <v>2119.6445840000001</v>
      </c>
      <c r="K35" s="20"/>
      <c r="L35" s="20"/>
      <c r="M35" s="20"/>
      <c r="N35" s="20"/>
      <c r="O35" s="20"/>
      <c r="P35" s="20"/>
      <c r="Q35" s="20"/>
      <c r="R35" s="21">
        <f t="shared" si="0"/>
        <v>15705.345433999997</v>
      </c>
      <c r="U35" s="28"/>
    </row>
    <row r="36" spans="1:21" ht="15" customHeight="1" x14ac:dyDescent="0.45">
      <c r="A36" s="17"/>
      <c r="B36" s="18" t="s">
        <v>70</v>
      </c>
      <c r="C36" s="5" t="s">
        <v>71</v>
      </c>
      <c r="D36" s="4">
        <v>8955</v>
      </c>
      <c r="E36" s="32">
        <v>30</v>
      </c>
      <c r="F36" s="20">
        <v>5996.7111020000002</v>
      </c>
      <c r="G36" s="20">
        <v>4897.65452</v>
      </c>
      <c r="H36" s="20">
        <v>5627.2414440000002</v>
      </c>
      <c r="I36" s="20">
        <v>5948.2398290000001</v>
      </c>
      <c r="J36" s="20">
        <v>4214.1225979999999</v>
      </c>
      <c r="K36" s="20"/>
      <c r="L36" s="20"/>
      <c r="M36" s="20"/>
      <c r="N36" s="20"/>
      <c r="O36" s="20"/>
      <c r="P36" s="20"/>
      <c r="Q36" s="20"/>
      <c r="R36" s="21">
        <f t="shared" si="0"/>
        <v>26683.969493000004</v>
      </c>
      <c r="U36" s="28"/>
    </row>
    <row r="37" spans="1:21" ht="15" customHeight="1" x14ac:dyDescent="0.45">
      <c r="A37" s="17"/>
      <c r="B37" s="18" t="s">
        <v>72</v>
      </c>
      <c r="C37" s="5" t="s">
        <v>73</v>
      </c>
      <c r="D37" s="4">
        <v>8929</v>
      </c>
      <c r="E37" s="32">
        <v>30</v>
      </c>
      <c r="F37" s="20">
        <v>3909.0832780000001</v>
      </c>
      <c r="G37" s="20">
        <v>2770.3146120000001</v>
      </c>
      <c r="H37" s="20">
        <v>2449.7325989999999</v>
      </c>
      <c r="I37" s="20">
        <v>5250.7719139999999</v>
      </c>
      <c r="J37" s="20">
        <v>6294.8476920000003</v>
      </c>
      <c r="K37" s="20"/>
      <c r="L37" s="20"/>
      <c r="M37" s="20"/>
      <c r="N37" s="20"/>
      <c r="O37" s="20"/>
      <c r="P37" s="20"/>
      <c r="Q37" s="20"/>
      <c r="R37" s="21">
        <f t="shared" si="0"/>
        <v>20674.750094999999</v>
      </c>
      <c r="U37" s="28"/>
    </row>
    <row r="38" spans="1:21" ht="15" customHeight="1" x14ac:dyDescent="0.45">
      <c r="A38" s="17"/>
      <c r="B38" s="18" t="s">
        <v>74</v>
      </c>
      <c r="C38" s="5" t="s">
        <v>75</v>
      </c>
      <c r="D38" s="4">
        <v>8850</v>
      </c>
      <c r="E38" s="32">
        <v>70</v>
      </c>
      <c r="F38" s="20">
        <v>12951.9216</v>
      </c>
      <c r="G38" s="20">
        <v>13345.776</v>
      </c>
      <c r="H38" s="20">
        <v>16792.228800000001</v>
      </c>
      <c r="I38" s="20">
        <v>15129.2448</v>
      </c>
      <c r="J38" s="20">
        <v>14133.528</v>
      </c>
      <c r="K38" s="20"/>
      <c r="L38" s="20"/>
      <c r="M38" s="20"/>
      <c r="N38" s="20"/>
      <c r="O38" s="20"/>
      <c r="P38" s="20"/>
      <c r="Q38" s="20"/>
      <c r="R38" s="21">
        <f t="shared" si="0"/>
        <v>72352.699200000003</v>
      </c>
      <c r="U38" s="28"/>
    </row>
    <row r="39" spans="1:21" ht="15" customHeight="1" x14ac:dyDescent="0.45">
      <c r="A39" s="17"/>
      <c r="B39" s="18" t="s">
        <v>76</v>
      </c>
      <c r="C39" s="5" t="s">
        <v>77</v>
      </c>
      <c r="D39" s="4">
        <v>8932</v>
      </c>
      <c r="E39" s="32">
        <v>30</v>
      </c>
      <c r="F39" s="20">
        <v>3775.9296760000002</v>
      </c>
      <c r="G39" s="20">
        <v>2732.5145849999999</v>
      </c>
      <c r="H39" s="20">
        <v>2271.7154009999999</v>
      </c>
      <c r="I39" s="20">
        <v>4707.6226740000002</v>
      </c>
      <c r="J39" s="20">
        <v>5647.4534540000004</v>
      </c>
      <c r="K39" s="20"/>
      <c r="L39" s="20"/>
      <c r="M39" s="20"/>
      <c r="N39" s="20"/>
      <c r="O39" s="20"/>
      <c r="P39" s="20"/>
      <c r="Q39" s="20"/>
      <c r="R39" s="21">
        <f t="shared" si="0"/>
        <v>19135.235789999999</v>
      </c>
      <c r="U39" s="28"/>
    </row>
    <row r="40" spans="1:21" ht="15" customHeight="1" x14ac:dyDescent="0.45">
      <c r="A40" s="17"/>
      <c r="B40" s="18" t="s">
        <v>78</v>
      </c>
      <c r="C40" s="5" t="s">
        <v>79</v>
      </c>
      <c r="D40" s="4">
        <v>8952</v>
      </c>
      <c r="E40" s="32">
        <v>9.6000003814697266</v>
      </c>
      <c r="F40" s="20">
        <v>2087.6121520000002</v>
      </c>
      <c r="G40" s="20">
        <v>1704.9954990000001</v>
      </c>
      <c r="H40" s="20">
        <v>1948.3123330000001</v>
      </c>
      <c r="I40" s="20">
        <v>2151.2942050000001</v>
      </c>
      <c r="J40" s="20">
        <v>1469.3634259999999</v>
      </c>
      <c r="K40" s="20"/>
      <c r="L40" s="20"/>
      <c r="M40" s="20"/>
      <c r="N40" s="20"/>
      <c r="O40" s="20"/>
      <c r="P40" s="20"/>
      <c r="Q40" s="20"/>
      <c r="R40" s="21">
        <f t="shared" si="0"/>
        <v>9361.5776150000002</v>
      </c>
      <c r="U40" s="28"/>
    </row>
    <row r="41" spans="1:21" ht="15" customHeight="1" x14ac:dyDescent="0.45">
      <c r="A41" s="17"/>
      <c r="B41" s="18" t="s">
        <v>80</v>
      </c>
      <c r="C41" s="5" t="s">
        <v>81</v>
      </c>
      <c r="D41" s="4">
        <v>8956</v>
      </c>
      <c r="E41" s="32">
        <v>21.399999618530273</v>
      </c>
      <c r="F41" s="20">
        <v>4215.4675909999996</v>
      </c>
      <c r="G41" s="20">
        <v>3411.042113</v>
      </c>
      <c r="H41" s="20">
        <v>3786.914843</v>
      </c>
      <c r="I41" s="20">
        <v>4185.0041030000002</v>
      </c>
      <c r="J41" s="20">
        <v>3088.0545990000001</v>
      </c>
      <c r="K41" s="20"/>
      <c r="L41" s="20"/>
      <c r="M41" s="20"/>
      <c r="N41" s="20"/>
      <c r="O41" s="20"/>
      <c r="P41" s="20"/>
      <c r="Q41" s="20"/>
      <c r="R41" s="21">
        <f t="shared" si="0"/>
        <v>18686.483249000001</v>
      </c>
      <c r="U41" s="28"/>
    </row>
    <row r="42" spans="1:21" ht="15" customHeight="1" x14ac:dyDescent="0.45">
      <c r="A42" s="17"/>
      <c r="B42" s="18" t="s">
        <v>82</v>
      </c>
      <c r="C42" s="5" t="s">
        <v>83</v>
      </c>
      <c r="D42" s="4">
        <v>8951</v>
      </c>
      <c r="E42" s="32">
        <v>30</v>
      </c>
      <c r="F42" s="20">
        <v>5382.7329929999996</v>
      </c>
      <c r="G42" s="20">
        <v>4211.4158189999998</v>
      </c>
      <c r="H42" s="20">
        <v>4737.8140450000001</v>
      </c>
      <c r="I42" s="20">
        <v>5407.8639089999997</v>
      </c>
      <c r="J42" s="20">
        <v>3789.4614379999998</v>
      </c>
      <c r="K42" s="20"/>
      <c r="L42" s="20"/>
      <c r="M42" s="20"/>
      <c r="N42" s="20"/>
      <c r="O42" s="20"/>
      <c r="P42" s="20"/>
      <c r="Q42" s="20"/>
      <c r="R42" s="21">
        <f t="shared" si="0"/>
        <v>23529.288203999997</v>
      </c>
      <c r="U42" s="28"/>
    </row>
    <row r="43" spans="1:21" ht="15" customHeight="1" x14ac:dyDescent="0.45">
      <c r="A43" s="17"/>
      <c r="B43" s="18" t="s">
        <v>84</v>
      </c>
      <c r="C43" s="5" t="s">
        <v>85</v>
      </c>
      <c r="D43" s="4">
        <v>8930</v>
      </c>
      <c r="E43" s="32">
        <v>30</v>
      </c>
      <c r="F43" s="20">
        <v>3844.0991690000001</v>
      </c>
      <c r="G43" s="20">
        <v>2732.101396</v>
      </c>
      <c r="H43" s="20">
        <v>2362.7270429999999</v>
      </c>
      <c r="I43" s="20">
        <v>5132.6413769999999</v>
      </c>
      <c r="J43" s="20">
        <v>6179.9646830000002</v>
      </c>
      <c r="K43" s="20"/>
      <c r="L43" s="20"/>
      <c r="M43" s="20"/>
      <c r="N43" s="20"/>
      <c r="O43" s="20"/>
      <c r="P43" s="20"/>
      <c r="Q43" s="20"/>
      <c r="R43" s="21">
        <f t="shared" si="0"/>
        <v>20251.533668</v>
      </c>
      <c r="U43" s="28"/>
    </row>
    <row r="44" spans="1:21" ht="15" customHeight="1" x14ac:dyDescent="0.45">
      <c r="A44" s="17"/>
      <c r="B44" s="18" t="s">
        <v>86</v>
      </c>
      <c r="C44" s="5" t="s">
        <v>87</v>
      </c>
      <c r="D44" s="4">
        <v>8954</v>
      </c>
      <c r="E44" s="32">
        <v>30</v>
      </c>
      <c r="F44" s="20">
        <v>5406.166483</v>
      </c>
      <c r="G44" s="20">
        <v>4371.0611150000004</v>
      </c>
      <c r="H44" s="20">
        <v>4916.1474269999999</v>
      </c>
      <c r="I44" s="20">
        <v>5620.2128080000002</v>
      </c>
      <c r="J44" s="20">
        <v>3891.7712160000001</v>
      </c>
      <c r="K44" s="20"/>
      <c r="L44" s="20"/>
      <c r="M44" s="20"/>
      <c r="N44" s="20"/>
      <c r="O44" s="20"/>
      <c r="P44" s="20"/>
      <c r="Q44" s="20"/>
      <c r="R44" s="21">
        <f t="shared" si="0"/>
        <v>24205.359049000002</v>
      </c>
      <c r="U44" s="28"/>
    </row>
    <row r="45" spans="1:21" ht="15" customHeight="1" x14ac:dyDescent="0.45">
      <c r="A45" s="17"/>
      <c r="B45" s="18" t="s">
        <v>88</v>
      </c>
      <c r="C45" s="5" t="s">
        <v>89</v>
      </c>
      <c r="D45" s="4">
        <v>8265</v>
      </c>
      <c r="E45" s="32">
        <v>10.199999809265137</v>
      </c>
      <c r="F45" s="20">
        <v>2085.56</v>
      </c>
      <c r="G45" s="20">
        <v>1093.4639999999999</v>
      </c>
      <c r="H45" s="20">
        <v>1085.854</v>
      </c>
      <c r="I45" s="20">
        <v>1224.664</v>
      </c>
      <c r="J45" s="20">
        <v>1883.9290000000001</v>
      </c>
      <c r="K45" s="20"/>
      <c r="L45" s="20"/>
      <c r="M45" s="20"/>
      <c r="N45" s="20"/>
      <c r="O45" s="20"/>
      <c r="P45" s="20"/>
      <c r="Q45" s="20"/>
      <c r="R45" s="21">
        <f t="shared" si="0"/>
        <v>7373.4709999999995</v>
      </c>
      <c r="U45" s="28"/>
    </row>
    <row r="46" spans="1:21" ht="15" customHeight="1" x14ac:dyDescent="0.45">
      <c r="A46" s="17"/>
      <c r="B46" s="18" t="s">
        <v>90</v>
      </c>
      <c r="C46" s="5" t="s">
        <v>91</v>
      </c>
      <c r="D46" s="4">
        <v>8507</v>
      </c>
      <c r="E46" s="32">
        <v>4.5</v>
      </c>
      <c r="F46" s="20">
        <v>815.14335800000003</v>
      </c>
      <c r="G46" s="20">
        <v>367.18627300000003</v>
      </c>
      <c r="H46" s="20">
        <v>355.47888599999999</v>
      </c>
      <c r="I46" s="20">
        <v>452.14873399999999</v>
      </c>
      <c r="J46" s="20">
        <v>666.664715</v>
      </c>
      <c r="K46" s="20"/>
      <c r="L46" s="20"/>
      <c r="M46" s="20"/>
      <c r="N46" s="20"/>
      <c r="O46" s="20"/>
      <c r="P46" s="20"/>
      <c r="Q46" s="20"/>
      <c r="R46" s="21">
        <f t="shared" si="0"/>
        <v>2656.6219659999997</v>
      </c>
      <c r="U46" s="28"/>
    </row>
    <row r="47" spans="1:21" ht="15" customHeight="1" x14ac:dyDescent="0.45">
      <c r="A47" s="17"/>
      <c r="B47" s="18" t="s">
        <v>92</v>
      </c>
      <c r="C47" s="5" t="s">
        <v>93</v>
      </c>
      <c r="D47" s="4">
        <v>8512</v>
      </c>
      <c r="E47" s="32">
        <v>4.5</v>
      </c>
      <c r="F47" s="20">
        <v>932.24911799999995</v>
      </c>
      <c r="G47" s="20">
        <v>346.67033099999998</v>
      </c>
      <c r="H47" s="20">
        <v>407.55859099999998</v>
      </c>
      <c r="I47" s="20">
        <v>544.24212499999999</v>
      </c>
      <c r="J47" s="20">
        <v>852.63015299999995</v>
      </c>
      <c r="K47" s="20"/>
      <c r="L47" s="20"/>
      <c r="M47" s="20"/>
      <c r="N47" s="20"/>
      <c r="O47" s="20"/>
      <c r="P47" s="20"/>
      <c r="Q47" s="20"/>
      <c r="R47" s="21">
        <f t="shared" si="0"/>
        <v>3083.3503179999998</v>
      </c>
      <c r="U47" s="28"/>
    </row>
    <row r="48" spans="1:21" ht="15" customHeight="1" x14ac:dyDescent="0.45">
      <c r="A48" s="17"/>
      <c r="B48" s="18" t="s">
        <v>94</v>
      </c>
      <c r="C48" s="5" t="s">
        <v>95</v>
      </c>
      <c r="D48" s="4">
        <v>8509</v>
      </c>
      <c r="E48" s="32">
        <v>4.5</v>
      </c>
      <c r="F48" s="20">
        <v>819.12287200000003</v>
      </c>
      <c r="G48" s="20">
        <v>451.97022900000002</v>
      </c>
      <c r="H48" s="20">
        <v>432.301312</v>
      </c>
      <c r="I48" s="20">
        <v>495.26495899999998</v>
      </c>
      <c r="J48" s="20">
        <v>706.07386399999996</v>
      </c>
      <c r="K48" s="20"/>
      <c r="L48" s="20"/>
      <c r="M48" s="20"/>
      <c r="N48" s="20"/>
      <c r="O48" s="20"/>
      <c r="P48" s="20"/>
      <c r="Q48" s="20"/>
      <c r="R48" s="21">
        <f t="shared" si="0"/>
        <v>2904.733236</v>
      </c>
      <c r="U48" s="28"/>
    </row>
    <row r="49" spans="1:21" ht="15" customHeight="1" x14ac:dyDescent="0.45">
      <c r="A49" s="17"/>
      <c r="B49" s="18" t="s">
        <v>96</v>
      </c>
      <c r="C49" s="5" t="s">
        <v>97</v>
      </c>
      <c r="D49" s="4">
        <v>8514</v>
      </c>
      <c r="E49" s="32">
        <v>4.5</v>
      </c>
      <c r="F49" s="20">
        <v>821.94776000000002</v>
      </c>
      <c r="G49" s="20">
        <v>391.69963999999999</v>
      </c>
      <c r="H49" s="20">
        <v>352.33460200000002</v>
      </c>
      <c r="I49" s="20">
        <v>432.73951499999998</v>
      </c>
      <c r="J49" s="20">
        <v>593.12582599999996</v>
      </c>
      <c r="K49" s="20"/>
      <c r="L49" s="20"/>
      <c r="M49" s="20"/>
      <c r="N49" s="20"/>
      <c r="O49" s="20"/>
      <c r="P49" s="20"/>
      <c r="Q49" s="20"/>
      <c r="R49" s="21">
        <f t="shared" si="0"/>
        <v>2591.8473430000004</v>
      </c>
      <c r="U49" s="28"/>
    </row>
    <row r="50" spans="1:21" ht="15" customHeight="1" x14ac:dyDescent="0.45">
      <c r="A50" s="17"/>
      <c r="B50" s="18" t="s">
        <v>98</v>
      </c>
      <c r="C50" s="5" t="s">
        <v>99</v>
      </c>
      <c r="D50" s="4">
        <v>8516</v>
      </c>
      <c r="E50" s="32">
        <v>4.5</v>
      </c>
      <c r="F50" s="20">
        <v>627.58766800000001</v>
      </c>
      <c r="G50" s="20">
        <v>293.75118700000002</v>
      </c>
      <c r="H50" s="20">
        <v>292.08373499999999</v>
      </c>
      <c r="I50" s="20">
        <v>344.13790499999999</v>
      </c>
      <c r="J50" s="20">
        <v>485.08383800000001</v>
      </c>
      <c r="K50" s="20"/>
      <c r="L50" s="20"/>
      <c r="M50" s="20"/>
      <c r="N50" s="20"/>
      <c r="O50" s="20"/>
      <c r="P50" s="20"/>
      <c r="Q50" s="20"/>
      <c r="R50" s="21">
        <f t="shared" si="0"/>
        <v>2042.644333</v>
      </c>
      <c r="U50" s="28"/>
    </row>
    <row r="51" spans="1:21" ht="15" customHeight="1" x14ac:dyDescent="0.45">
      <c r="A51" s="17"/>
      <c r="B51" s="18" t="s">
        <v>100</v>
      </c>
      <c r="C51" s="5" t="s">
        <v>101</v>
      </c>
      <c r="D51" s="4">
        <v>8513</v>
      </c>
      <c r="E51" s="32">
        <v>4.5</v>
      </c>
      <c r="F51" s="20">
        <v>591.418182</v>
      </c>
      <c r="G51" s="20">
        <v>285.60558500000002</v>
      </c>
      <c r="H51" s="20">
        <v>276.35782999999998</v>
      </c>
      <c r="I51" s="20">
        <v>326.31284199999999</v>
      </c>
      <c r="J51" s="20">
        <v>495.38102300000003</v>
      </c>
      <c r="K51" s="20"/>
      <c r="L51" s="20"/>
      <c r="M51" s="20"/>
      <c r="N51" s="20"/>
      <c r="O51" s="20"/>
      <c r="P51" s="20"/>
      <c r="Q51" s="20"/>
      <c r="R51" s="21">
        <f t="shared" si="0"/>
        <v>1975.0754620000002</v>
      </c>
      <c r="U51" s="28"/>
    </row>
    <row r="52" spans="1:21" ht="15" customHeight="1" x14ac:dyDescent="0.45">
      <c r="A52" s="17"/>
      <c r="B52" s="18" t="s">
        <v>102</v>
      </c>
      <c r="C52" s="5" t="s">
        <v>103</v>
      </c>
      <c r="D52" s="4">
        <v>8508</v>
      </c>
      <c r="E52" s="32">
        <v>4.5</v>
      </c>
      <c r="F52" s="20">
        <v>917.63722900000005</v>
      </c>
      <c r="G52" s="20">
        <v>386.66073299999999</v>
      </c>
      <c r="H52" s="20">
        <v>434.13472300000001</v>
      </c>
      <c r="I52" s="20">
        <v>472.16899000000001</v>
      </c>
      <c r="J52" s="20">
        <v>660.29143099999999</v>
      </c>
      <c r="K52" s="20"/>
      <c r="L52" s="20"/>
      <c r="M52" s="20"/>
      <c r="N52" s="20"/>
      <c r="O52" s="20"/>
      <c r="P52" s="20"/>
      <c r="Q52" s="20"/>
      <c r="R52" s="21">
        <f t="shared" si="0"/>
        <v>2870.8931060000004</v>
      </c>
      <c r="U52" s="28"/>
    </row>
    <row r="53" spans="1:21" ht="15" customHeight="1" x14ac:dyDescent="0.45">
      <c r="A53" s="17"/>
      <c r="B53" s="18" t="s">
        <v>104</v>
      </c>
      <c r="C53" s="5" t="s">
        <v>105</v>
      </c>
      <c r="D53" s="4">
        <v>8515</v>
      </c>
      <c r="E53" s="32">
        <v>4.5</v>
      </c>
      <c r="F53" s="20">
        <v>623.42207800000006</v>
      </c>
      <c r="G53" s="20">
        <v>296.48559999999998</v>
      </c>
      <c r="H53" s="20">
        <v>283.31998800000002</v>
      </c>
      <c r="I53" s="20">
        <v>362.81519700000001</v>
      </c>
      <c r="J53" s="20">
        <v>568.06528200000002</v>
      </c>
      <c r="K53" s="20"/>
      <c r="L53" s="20"/>
      <c r="M53" s="20"/>
      <c r="N53" s="20"/>
      <c r="O53" s="20"/>
      <c r="P53" s="20"/>
      <c r="Q53" s="20"/>
      <c r="R53" s="21">
        <f t="shared" si="0"/>
        <v>2134.1081450000001</v>
      </c>
      <c r="U53" s="28"/>
    </row>
    <row r="54" spans="1:21" ht="15" customHeight="1" x14ac:dyDescent="0.45">
      <c r="A54" s="17"/>
      <c r="B54" s="18" t="s">
        <v>106</v>
      </c>
      <c r="C54" s="5" t="s">
        <v>107</v>
      </c>
      <c r="D54" s="4">
        <v>8511</v>
      </c>
      <c r="E54" s="32">
        <v>4.5</v>
      </c>
      <c r="F54" s="20">
        <v>883.06719199999998</v>
      </c>
      <c r="G54" s="20">
        <v>388.91303699999997</v>
      </c>
      <c r="H54" s="20">
        <v>385.63516299999998</v>
      </c>
      <c r="I54" s="20">
        <v>493.786654</v>
      </c>
      <c r="J54" s="20">
        <v>702.90172600000005</v>
      </c>
      <c r="K54" s="20"/>
      <c r="L54" s="20"/>
      <c r="M54" s="20"/>
      <c r="N54" s="20"/>
      <c r="O54" s="20"/>
      <c r="P54" s="20"/>
      <c r="Q54" s="20"/>
      <c r="R54" s="21">
        <f t="shared" si="0"/>
        <v>2854.3037720000002</v>
      </c>
      <c r="U54" s="28"/>
    </row>
    <row r="55" spans="1:21" ht="15" customHeight="1" x14ac:dyDescent="0.45">
      <c r="A55" s="17"/>
      <c r="B55" s="18" t="s">
        <v>108</v>
      </c>
      <c r="C55" s="5" t="s">
        <v>109</v>
      </c>
      <c r="D55" s="4">
        <v>8510</v>
      </c>
      <c r="E55" s="32">
        <v>4.5</v>
      </c>
      <c r="F55" s="20">
        <v>811.83311500000002</v>
      </c>
      <c r="G55" s="20">
        <v>356.808807</v>
      </c>
      <c r="H55" s="20">
        <v>349.116827</v>
      </c>
      <c r="I55" s="20">
        <v>471.075354</v>
      </c>
      <c r="J55" s="20">
        <v>750.671109</v>
      </c>
      <c r="K55" s="20"/>
      <c r="L55" s="20"/>
      <c r="M55" s="20"/>
      <c r="N55" s="20"/>
      <c r="O55" s="20"/>
      <c r="P55" s="20"/>
      <c r="Q55" s="20"/>
      <c r="R55" s="21">
        <f t="shared" si="0"/>
        <v>2739.505212</v>
      </c>
      <c r="U55" s="28"/>
    </row>
    <row r="56" spans="1:21" ht="15" customHeight="1" x14ac:dyDescent="0.45">
      <c r="A56" s="17"/>
      <c r="B56" s="18" t="s">
        <v>110</v>
      </c>
      <c r="C56" s="5" t="s">
        <v>111</v>
      </c>
      <c r="D56" s="4">
        <v>8585</v>
      </c>
      <c r="E56" s="32">
        <v>6.5999999046325684</v>
      </c>
      <c r="F56" s="20">
        <v>1030.1454679127723</v>
      </c>
      <c r="G56" s="20">
        <v>508.17220064256776</v>
      </c>
      <c r="H56" s="20">
        <v>276.12129506774113</v>
      </c>
      <c r="I56" s="20">
        <v>144.23979691148418</v>
      </c>
      <c r="J56" s="20">
        <v>221.10859679442757</v>
      </c>
      <c r="K56" s="20"/>
      <c r="L56" s="20"/>
      <c r="M56" s="20"/>
      <c r="N56" s="20"/>
      <c r="O56" s="20"/>
      <c r="P56" s="20"/>
      <c r="Q56" s="20"/>
      <c r="R56" s="21">
        <f t="shared" si="0"/>
        <v>2179.787357328993</v>
      </c>
      <c r="U56" s="28"/>
    </row>
    <row r="57" spans="1:21" ht="15" customHeight="1" x14ac:dyDescent="0.45">
      <c r="A57" s="17"/>
      <c r="B57" s="18" t="s">
        <v>112</v>
      </c>
      <c r="C57" s="5" t="s">
        <v>111</v>
      </c>
      <c r="D57" s="4">
        <v>8585</v>
      </c>
      <c r="E57" s="32">
        <v>5.4000000953674316</v>
      </c>
      <c r="F57" s="20">
        <v>842.87037256324038</v>
      </c>
      <c r="G57" s="20">
        <v>415.78913408193637</v>
      </c>
      <c r="H57" s="20">
        <v>225.92387783634669</v>
      </c>
      <c r="I57" s="20">
        <v>118.01775103428714</v>
      </c>
      <c r="J57" s="20">
        <v>180.9122023656129</v>
      </c>
      <c r="K57" s="20"/>
      <c r="L57" s="20"/>
      <c r="M57" s="20"/>
      <c r="N57" s="20"/>
      <c r="O57" s="20"/>
      <c r="P57" s="20"/>
      <c r="Q57" s="20"/>
      <c r="R57" s="21">
        <f t="shared" si="0"/>
        <v>1783.5133378814237</v>
      </c>
      <c r="U57" s="28"/>
    </row>
    <row r="58" spans="1:21" ht="15" customHeight="1" x14ac:dyDescent="0.45">
      <c r="A58" s="17"/>
      <c r="B58" s="18" t="s">
        <v>113</v>
      </c>
      <c r="C58" s="5" t="s">
        <v>111</v>
      </c>
      <c r="D58" s="4">
        <v>8585</v>
      </c>
      <c r="E58" s="32">
        <v>13.800000190734863</v>
      </c>
      <c r="F58" s="20">
        <v>2153.9284835003114</v>
      </c>
      <c r="G58" s="20">
        <v>1062.5359345654513</v>
      </c>
      <c r="H58" s="20">
        <v>577.34129875117958</v>
      </c>
      <c r="I58" s="20">
        <v>301.59061676156693</v>
      </c>
      <c r="J58" s="20">
        <v>462.31539080326252</v>
      </c>
      <c r="K58" s="20"/>
      <c r="L58" s="20"/>
      <c r="M58" s="20"/>
      <c r="N58" s="20"/>
      <c r="O58" s="20"/>
      <c r="P58" s="20"/>
      <c r="Q58" s="20"/>
      <c r="R58" s="21">
        <f t="shared" si="0"/>
        <v>4557.711724381772</v>
      </c>
      <c r="U58" s="28"/>
    </row>
    <row r="59" spans="1:21" ht="15" customHeight="1" x14ac:dyDescent="0.45">
      <c r="A59" s="17"/>
      <c r="B59" s="18" t="s">
        <v>114</v>
      </c>
      <c r="C59" s="5" t="s">
        <v>111</v>
      </c>
      <c r="D59" s="4">
        <v>8585</v>
      </c>
      <c r="E59" s="32">
        <v>78.599998474121094</v>
      </c>
      <c r="F59" s="20">
        <v>12268.174289023675</v>
      </c>
      <c r="G59" s="20">
        <v>6051.9075417100439</v>
      </c>
      <c r="H59" s="20">
        <v>3288.3745823447316</v>
      </c>
      <c r="I59" s="20">
        <v>1717.7758122926616</v>
      </c>
      <c r="J59" s="20">
        <v>2633.2191780366966</v>
      </c>
      <c r="K59" s="20"/>
      <c r="L59" s="20"/>
      <c r="M59" s="20"/>
      <c r="N59" s="20"/>
      <c r="O59" s="20"/>
      <c r="P59" s="20"/>
      <c r="Q59" s="20"/>
      <c r="R59" s="21">
        <f t="shared" si="0"/>
        <v>25959.451403407806</v>
      </c>
      <c r="U59" s="28"/>
    </row>
    <row r="60" spans="1:21" ht="15" customHeight="1" x14ac:dyDescent="0.45">
      <c r="A60" s="17"/>
      <c r="B60" s="18" t="s">
        <v>115</v>
      </c>
      <c r="C60" s="5" t="s">
        <v>116</v>
      </c>
      <c r="D60" s="4">
        <v>8755</v>
      </c>
      <c r="E60" s="32">
        <v>28.049999237060547</v>
      </c>
      <c r="F60" s="20">
        <v>6878.3872940000001</v>
      </c>
      <c r="G60" s="20">
        <v>4425.4699950000004</v>
      </c>
      <c r="H60" s="20">
        <v>2245.5289680000001</v>
      </c>
      <c r="I60" s="20">
        <v>2443.9888289999999</v>
      </c>
      <c r="J60" s="20">
        <v>2437.2968049999999</v>
      </c>
      <c r="K60" s="20"/>
      <c r="L60" s="20"/>
      <c r="M60" s="20"/>
      <c r="N60" s="20"/>
      <c r="O60" s="20"/>
      <c r="P60" s="20"/>
      <c r="Q60" s="20"/>
      <c r="R60" s="21">
        <f t="shared" si="0"/>
        <v>18430.671890999998</v>
      </c>
      <c r="U60" s="28"/>
    </row>
    <row r="61" spans="1:21" ht="15" customHeight="1" x14ac:dyDescent="0.45">
      <c r="A61" s="17"/>
      <c r="B61" s="18" t="s">
        <v>117</v>
      </c>
      <c r="C61" s="5" t="s">
        <v>118</v>
      </c>
      <c r="D61" s="4">
        <v>8456</v>
      </c>
      <c r="E61" s="32">
        <v>17.850000381469727</v>
      </c>
      <c r="F61" s="20">
        <v>6150.2951389999998</v>
      </c>
      <c r="G61" s="20">
        <v>2131.9628750000002</v>
      </c>
      <c r="H61" s="20">
        <v>1474.3412149999999</v>
      </c>
      <c r="I61" s="20">
        <v>809.02965400000005</v>
      </c>
      <c r="J61" s="20">
        <v>1365.687768</v>
      </c>
      <c r="K61" s="20"/>
      <c r="L61" s="20"/>
      <c r="M61" s="20"/>
      <c r="N61" s="20"/>
      <c r="O61" s="20"/>
      <c r="P61" s="20"/>
      <c r="Q61" s="20"/>
      <c r="R61" s="21">
        <f t="shared" si="0"/>
        <v>11931.316650999999</v>
      </c>
      <c r="U61" s="28"/>
    </row>
    <row r="62" spans="1:21" ht="15" customHeight="1" x14ac:dyDescent="0.45">
      <c r="A62" s="17"/>
      <c r="B62" s="18" t="s">
        <v>119</v>
      </c>
      <c r="C62" s="5" t="s">
        <v>120</v>
      </c>
      <c r="D62" s="4">
        <v>8679</v>
      </c>
      <c r="E62" s="32">
        <v>4.25</v>
      </c>
      <c r="F62" s="20">
        <v>1026.6367760000001</v>
      </c>
      <c r="G62" s="20">
        <v>501.50926700000002</v>
      </c>
      <c r="H62" s="20">
        <v>515.21640300000001</v>
      </c>
      <c r="I62" s="20">
        <v>795.42461600000001</v>
      </c>
      <c r="J62" s="20">
        <v>1211.9827150000001</v>
      </c>
      <c r="K62" s="20"/>
      <c r="L62" s="20"/>
      <c r="M62" s="20"/>
      <c r="N62" s="20"/>
      <c r="O62" s="20"/>
      <c r="P62" s="20"/>
      <c r="Q62" s="20"/>
      <c r="R62" s="21">
        <f t="shared" si="0"/>
        <v>4050.7697770000004</v>
      </c>
      <c r="U62" s="28"/>
    </row>
    <row r="63" spans="1:21" ht="15" customHeight="1" x14ac:dyDescent="0.45">
      <c r="A63" s="17"/>
      <c r="B63" s="18" t="s">
        <v>121</v>
      </c>
      <c r="C63" s="5" t="s">
        <v>122</v>
      </c>
      <c r="D63" s="4">
        <v>8677</v>
      </c>
      <c r="E63" s="32">
        <v>4.25</v>
      </c>
      <c r="F63" s="20">
        <v>702.50278000000003</v>
      </c>
      <c r="G63" s="20">
        <v>339.99971499999998</v>
      </c>
      <c r="H63" s="20">
        <v>364.50638300000003</v>
      </c>
      <c r="I63" s="20">
        <v>631.29072699999995</v>
      </c>
      <c r="J63" s="20">
        <v>1101.7814880000001</v>
      </c>
      <c r="K63" s="20"/>
      <c r="L63" s="20"/>
      <c r="M63" s="20"/>
      <c r="N63" s="20"/>
      <c r="O63" s="20"/>
      <c r="P63" s="20"/>
      <c r="Q63" s="20"/>
      <c r="R63" s="21">
        <f t="shared" si="0"/>
        <v>3140.0810930000002</v>
      </c>
      <c r="U63" s="28"/>
    </row>
    <row r="64" spans="1:21" ht="15" customHeight="1" x14ac:dyDescent="0.45">
      <c r="A64" s="17"/>
      <c r="B64" s="18" t="s">
        <v>123</v>
      </c>
      <c r="C64" s="5" t="s">
        <v>124</v>
      </c>
      <c r="D64" s="4">
        <v>8678</v>
      </c>
      <c r="E64" s="32">
        <v>4.25</v>
      </c>
      <c r="F64" s="20">
        <v>860.44783800000005</v>
      </c>
      <c r="G64" s="20">
        <v>356.43576200000001</v>
      </c>
      <c r="H64" s="20">
        <v>382.13183199999997</v>
      </c>
      <c r="I64" s="20">
        <v>976.18335200000001</v>
      </c>
      <c r="J64" s="20">
        <v>1601.216077</v>
      </c>
      <c r="K64" s="20"/>
      <c r="L64" s="20"/>
      <c r="M64" s="20"/>
      <c r="N64" s="20"/>
      <c r="O64" s="20"/>
      <c r="P64" s="20"/>
      <c r="Q64" s="20"/>
      <c r="R64" s="21">
        <f t="shared" si="0"/>
        <v>4176.4148610000002</v>
      </c>
      <c r="U64" s="28"/>
    </row>
    <row r="65" spans="1:21" ht="15" customHeight="1" x14ac:dyDescent="0.45">
      <c r="A65" s="17"/>
      <c r="B65" s="18" t="s">
        <v>125</v>
      </c>
      <c r="C65" s="5" t="s">
        <v>126</v>
      </c>
      <c r="D65" s="4">
        <v>8785</v>
      </c>
      <c r="E65" s="32">
        <v>4.25</v>
      </c>
      <c r="F65" s="20">
        <v>602.15822900000001</v>
      </c>
      <c r="G65" s="20">
        <v>242.67560900000001</v>
      </c>
      <c r="H65" s="20">
        <v>303.71665100000001</v>
      </c>
      <c r="I65" s="20">
        <v>520.69964500000003</v>
      </c>
      <c r="J65" s="20">
        <v>747.69775600000003</v>
      </c>
      <c r="K65" s="20"/>
      <c r="L65" s="20"/>
      <c r="M65" s="20"/>
      <c r="N65" s="20"/>
      <c r="O65" s="20"/>
      <c r="P65" s="20"/>
      <c r="Q65" s="20"/>
      <c r="R65" s="21">
        <f t="shared" si="0"/>
        <v>2416.9478899999999</v>
      </c>
      <c r="U65" s="28"/>
    </row>
    <row r="66" spans="1:21" ht="15" customHeight="1" x14ac:dyDescent="0.45">
      <c r="A66" s="17"/>
      <c r="B66" s="18" t="s">
        <v>127</v>
      </c>
      <c r="C66" s="5" t="s">
        <v>128</v>
      </c>
      <c r="D66" s="4">
        <v>8680</v>
      </c>
      <c r="E66" s="32">
        <v>4.25</v>
      </c>
      <c r="F66" s="20">
        <v>772.99302699999998</v>
      </c>
      <c r="G66" s="20">
        <v>379.02708000000001</v>
      </c>
      <c r="H66" s="20">
        <v>343.591027</v>
      </c>
      <c r="I66" s="20">
        <v>625.39423799999997</v>
      </c>
      <c r="J66" s="20">
        <v>1029.269939</v>
      </c>
      <c r="K66" s="20"/>
      <c r="L66" s="20"/>
      <c r="M66" s="20"/>
      <c r="N66" s="20"/>
      <c r="O66" s="20"/>
      <c r="P66" s="20"/>
      <c r="Q66" s="20"/>
      <c r="R66" s="21">
        <f t="shared" si="0"/>
        <v>3150.2753110000003</v>
      </c>
      <c r="U66" s="28"/>
    </row>
    <row r="67" spans="1:21" ht="15" customHeight="1" x14ac:dyDescent="0.45">
      <c r="A67" s="17"/>
      <c r="B67" s="18" t="s">
        <v>129</v>
      </c>
      <c r="C67" s="5" t="s">
        <v>130</v>
      </c>
      <c r="D67" s="4">
        <v>8519</v>
      </c>
      <c r="E67" s="32">
        <v>25.200000762939453</v>
      </c>
      <c r="F67" s="20">
        <v>6142.2807869999997</v>
      </c>
      <c r="G67" s="20">
        <v>2202.9855870000001</v>
      </c>
      <c r="H67" s="20">
        <v>2124.1813990000001</v>
      </c>
      <c r="I67" s="20">
        <v>1436.0325110000001</v>
      </c>
      <c r="J67" s="20">
        <v>1907.2911360000001</v>
      </c>
      <c r="K67" s="20"/>
      <c r="L67" s="20"/>
      <c r="M67" s="20"/>
      <c r="N67" s="20"/>
      <c r="O67" s="20"/>
      <c r="P67" s="20"/>
      <c r="Q67" s="20"/>
      <c r="R67" s="21">
        <f t="shared" si="0"/>
        <v>13812.771419999999</v>
      </c>
      <c r="U67" s="28"/>
    </row>
    <row r="68" spans="1:21" ht="15" customHeight="1" x14ac:dyDescent="0.45">
      <c r="A68" s="17"/>
      <c r="B68" s="18" t="s">
        <v>131</v>
      </c>
      <c r="C68" s="5" t="s">
        <v>132</v>
      </c>
      <c r="D68" s="4">
        <v>20075</v>
      </c>
      <c r="E68" s="32">
        <v>64.5</v>
      </c>
      <c r="F68" s="20">
        <v>7503.6697620397799</v>
      </c>
      <c r="G68" s="20">
        <v>5953.3246798019027</v>
      </c>
      <c r="H68" s="20">
        <v>4639.2289812972849</v>
      </c>
      <c r="I68" s="20">
        <v>2734.1031136430606</v>
      </c>
      <c r="J68" s="20">
        <v>3550.9945884484519</v>
      </c>
      <c r="K68" s="20"/>
      <c r="L68" s="20"/>
      <c r="M68" s="20"/>
      <c r="N68" s="20"/>
      <c r="O68" s="20"/>
      <c r="P68" s="20"/>
      <c r="Q68" s="20"/>
      <c r="R68" s="21">
        <f t="shared" si="0"/>
        <v>24381.321125230479</v>
      </c>
      <c r="U68" s="28"/>
    </row>
    <row r="69" spans="1:21" ht="15" customHeight="1" x14ac:dyDescent="0.45">
      <c r="A69" s="17"/>
      <c r="B69" s="18" t="s">
        <v>133</v>
      </c>
      <c r="C69" s="5" t="s">
        <v>132</v>
      </c>
      <c r="D69" s="4">
        <v>20075</v>
      </c>
      <c r="E69" s="33">
        <v>36.299999237060547</v>
      </c>
      <c r="F69" s="20">
        <v>2570.7185239602195</v>
      </c>
      <c r="G69" s="20">
        <v>2039.5783021980972</v>
      </c>
      <c r="H69" s="20">
        <v>1589.3758997027148</v>
      </c>
      <c r="I69" s="20">
        <v>936.68961235693951</v>
      </c>
      <c r="J69" s="20">
        <v>1216.5524145515478</v>
      </c>
      <c r="K69" s="20"/>
      <c r="L69" s="20"/>
      <c r="M69" s="20"/>
      <c r="N69" s="20"/>
      <c r="O69" s="20"/>
      <c r="P69" s="20"/>
      <c r="Q69" s="20"/>
      <c r="R69" s="21">
        <f t="shared" ref="R69:R132" si="1">SUM(F69:Q69)</f>
        <v>8352.9147527695186</v>
      </c>
      <c r="U69" s="28"/>
    </row>
    <row r="70" spans="1:21" ht="15" customHeight="1" x14ac:dyDescent="0.45">
      <c r="A70" s="17"/>
      <c r="B70" s="18" t="s">
        <v>134</v>
      </c>
      <c r="C70" s="5" t="s">
        <v>135</v>
      </c>
      <c r="D70" s="4">
        <v>8953</v>
      </c>
      <c r="E70" s="32">
        <v>4.8000001907348633</v>
      </c>
      <c r="F70" s="20">
        <v>1230.7428070000001</v>
      </c>
      <c r="G70" s="20">
        <v>960.88833099999999</v>
      </c>
      <c r="H70" s="20">
        <v>1098.669224</v>
      </c>
      <c r="I70" s="20">
        <v>1206.7545889999999</v>
      </c>
      <c r="J70" s="20">
        <v>911.58020199999999</v>
      </c>
      <c r="K70" s="20"/>
      <c r="L70" s="20"/>
      <c r="M70" s="20"/>
      <c r="N70" s="20"/>
      <c r="O70" s="20"/>
      <c r="P70" s="20"/>
      <c r="Q70" s="20"/>
      <c r="R70" s="21">
        <f t="shared" si="1"/>
        <v>5408.6351530000002</v>
      </c>
      <c r="U70" s="28"/>
    </row>
    <row r="71" spans="1:21" ht="15" customHeight="1" x14ac:dyDescent="0.45">
      <c r="A71" s="17"/>
      <c r="B71" s="18" t="s">
        <v>136</v>
      </c>
      <c r="C71" s="5" t="s">
        <v>137</v>
      </c>
      <c r="D71" s="4">
        <v>8931</v>
      </c>
      <c r="E71" s="32">
        <v>1.9299999475479126</v>
      </c>
      <c r="F71" s="20">
        <v>361.521771</v>
      </c>
      <c r="G71" s="20">
        <v>265.02650499999999</v>
      </c>
      <c r="H71" s="20">
        <v>229.31463400000001</v>
      </c>
      <c r="I71" s="20">
        <v>478.99811299999999</v>
      </c>
      <c r="J71" s="20">
        <v>598.82111899999995</v>
      </c>
      <c r="K71" s="20"/>
      <c r="L71" s="20"/>
      <c r="M71" s="20"/>
      <c r="N71" s="20"/>
      <c r="O71" s="20"/>
      <c r="P71" s="20"/>
      <c r="Q71" s="20"/>
      <c r="R71" s="21">
        <f t="shared" si="1"/>
        <v>1933.6821419999999</v>
      </c>
      <c r="U71" s="28"/>
    </row>
    <row r="72" spans="1:21" ht="15" customHeight="1" x14ac:dyDescent="0.45">
      <c r="A72" s="17"/>
      <c r="B72" s="18" t="s">
        <v>138</v>
      </c>
      <c r="C72" s="5" t="s">
        <v>139</v>
      </c>
      <c r="D72" s="4">
        <v>8797</v>
      </c>
      <c r="E72" s="33">
        <v>7.559999942779541</v>
      </c>
      <c r="F72" s="20">
        <v>1774.1935619999999</v>
      </c>
      <c r="G72" s="20">
        <v>1641.3966250000001</v>
      </c>
      <c r="H72" s="20">
        <v>2141.1990329999999</v>
      </c>
      <c r="I72" s="20">
        <v>1808.022158</v>
      </c>
      <c r="J72" s="20">
        <v>1702.2006699999999</v>
      </c>
      <c r="K72" s="20"/>
      <c r="L72" s="20"/>
      <c r="M72" s="20"/>
      <c r="N72" s="20"/>
      <c r="O72" s="20"/>
      <c r="P72" s="20"/>
      <c r="Q72" s="20"/>
      <c r="R72" s="21">
        <f t="shared" si="1"/>
        <v>9067.0120479999987</v>
      </c>
      <c r="U72" s="28"/>
    </row>
    <row r="73" spans="1:21" ht="15" customHeight="1" x14ac:dyDescent="0.45">
      <c r="A73" s="17"/>
      <c r="B73" s="18" t="s">
        <v>140</v>
      </c>
      <c r="C73" s="5" t="s">
        <v>141</v>
      </c>
      <c r="D73" s="4">
        <v>8602</v>
      </c>
      <c r="E73" s="32">
        <v>54</v>
      </c>
      <c r="F73" s="20">
        <v>14444.876921999999</v>
      </c>
      <c r="G73" s="20">
        <v>5017.9879529999998</v>
      </c>
      <c r="H73" s="20">
        <v>3836.2876860000001</v>
      </c>
      <c r="I73" s="20">
        <v>1615.5343660000001</v>
      </c>
      <c r="J73" s="20">
        <v>2953.2487809999998</v>
      </c>
      <c r="K73" s="20"/>
      <c r="L73" s="20"/>
      <c r="M73" s="20"/>
      <c r="N73" s="20"/>
      <c r="O73" s="20"/>
      <c r="P73" s="20"/>
      <c r="Q73" s="20"/>
      <c r="R73" s="21">
        <f t="shared" si="1"/>
        <v>27867.935707999997</v>
      </c>
      <c r="U73" s="28"/>
    </row>
    <row r="74" spans="1:21" ht="15" customHeight="1" x14ac:dyDescent="0.45">
      <c r="A74" s="17"/>
      <c r="B74" s="18" t="s">
        <v>142</v>
      </c>
      <c r="C74" s="5" t="s">
        <v>143</v>
      </c>
      <c r="D74" s="4">
        <v>8440</v>
      </c>
      <c r="E74" s="32">
        <v>23.399999618530273</v>
      </c>
      <c r="F74" s="20">
        <v>8146.3349719999997</v>
      </c>
      <c r="G74" s="20">
        <v>2384.0288869999999</v>
      </c>
      <c r="H74" s="20">
        <v>2771.0681850000001</v>
      </c>
      <c r="I74" s="20">
        <v>1671.228662</v>
      </c>
      <c r="J74" s="20">
        <v>3515.366673</v>
      </c>
      <c r="K74" s="20"/>
      <c r="L74" s="20"/>
      <c r="M74" s="20"/>
      <c r="N74" s="20"/>
      <c r="O74" s="20"/>
      <c r="P74" s="20"/>
      <c r="Q74" s="20"/>
      <c r="R74" s="21">
        <f t="shared" si="1"/>
        <v>18488.027378999999</v>
      </c>
      <c r="U74" s="28"/>
    </row>
    <row r="75" spans="1:21" ht="15" customHeight="1" x14ac:dyDescent="0.45">
      <c r="A75" s="17"/>
      <c r="B75" s="18" t="s">
        <v>144</v>
      </c>
      <c r="C75" s="5" t="s">
        <v>145</v>
      </c>
      <c r="D75" s="4">
        <v>8437</v>
      </c>
      <c r="E75" s="32">
        <v>16.5</v>
      </c>
      <c r="F75" s="20">
        <v>3619.3806679999998</v>
      </c>
      <c r="G75" s="20">
        <v>1131.9128490000001</v>
      </c>
      <c r="H75" s="20">
        <v>1285.4100149999999</v>
      </c>
      <c r="I75" s="20">
        <v>659.41817100000003</v>
      </c>
      <c r="J75" s="20">
        <v>1061.870433</v>
      </c>
      <c r="K75" s="20"/>
      <c r="L75" s="20"/>
      <c r="M75" s="20"/>
      <c r="N75" s="20"/>
      <c r="O75" s="20"/>
      <c r="P75" s="20"/>
      <c r="Q75" s="20"/>
      <c r="R75" s="21">
        <f t="shared" si="1"/>
        <v>7757.9921359999998</v>
      </c>
      <c r="U75" s="28"/>
    </row>
    <row r="76" spans="1:21" ht="15" customHeight="1" x14ac:dyDescent="0.45">
      <c r="A76" s="17"/>
      <c r="B76" s="18" t="s">
        <v>146</v>
      </c>
      <c r="C76" s="5" t="s">
        <v>147</v>
      </c>
      <c r="D76" s="4">
        <v>8627</v>
      </c>
      <c r="E76" s="32">
        <v>50</v>
      </c>
      <c r="F76" s="20">
        <v>13327.236389</v>
      </c>
      <c r="G76" s="20">
        <v>5340.2656889999998</v>
      </c>
      <c r="H76" s="20">
        <v>5077.1418460000004</v>
      </c>
      <c r="I76" s="20">
        <v>2634.1407920000001</v>
      </c>
      <c r="J76" s="20">
        <v>3433.8380499999998</v>
      </c>
      <c r="K76" s="20"/>
      <c r="L76" s="20"/>
      <c r="M76" s="20"/>
      <c r="N76" s="20"/>
      <c r="O76" s="20"/>
      <c r="P76" s="20"/>
      <c r="Q76" s="20"/>
      <c r="R76" s="21">
        <f t="shared" si="1"/>
        <v>29812.622765999993</v>
      </c>
      <c r="U76" s="28"/>
    </row>
    <row r="77" spans="1:21" ht="15" customHeight="1" x14ac:dyDescent="0.45">
      <c r="A77" s="17"/>
      <c r="B77" s="18" t="s">
        <v>148</v>
      </c>
      <c r="C77" s="5" t="s">
        <v>149</v>
      </c>
      <c r="D77" s="4">
        <v>8798</v>
      </c>
      <c r="E77" s="32">
        <v>19.920000076293945</v>
      </c>
      <c r="F77" s="20">
        <v>2370.2148602895668</v>
      </c>
      <c r="G77" s="20">
        <v>1723.9132196352257</v>
      </c>
      <c r="H77" s="20">
        <v>1461.0806565303894</v>
      </c>
      <c r="I77" s="20">
        <v>808.22510758730346</v>
      </c>
      <c r="J77" s="20">
        <v>1085.5742082950615</v>
      </c>
      <c r="K77" s="20"/>
      <c r="L77" s="20"/>
      <c r="M77" s="20"/>
      <c r="N77" s="20"/>
      <c r="O77" s="20"/>
      <c r="P77" s="20"/>
      <c r="Q77" s="20"/>
      <c r="R77" s="21">
        <f t="shared" si="1"/>
        <v>7449.0080523375473</v>
      </c>
      <c r="U77" s="28"/>
    </row>
    <row r="78" spans="1:21" ht="15" customHeight="1" x14ac:dyDescent="0.45">
      <c r="A78" s="17"/>
      <c r="B78" s="18" t="s">
        <v>150</v>
      </c>
      <c r="C78" s="5" t="s">
        <v>149</v>
      </c>
      <c r="D78" s="4">
        <v>8798</v>
      </c>
      <c r="E78" s="32">
        <v>31.079999923706055</v>
      </c>
      <c r="F78" s="20">
        <v>3698.3245827104329</v>
      </c>
      <c r="G78" s="20">
        <v>2689.8787723647747</v>
      </c>
      <c r="H78" s="20">
        <v>2279.7724374696108</v>
      </c>
      <c r="I78" s="20">
        <v>1261.1003474126967</v>
      </c>
      <c r="J78" s="20">
        <v>1693.8573157049386</v>
      </c>
      <c r="K78" s="20"/>
      <c r="L78" s="20"/>
      <c r="M78" s="20"/>
      <c r="N78" s="20"/>
      <c r="O78" s="20"/>
      <c r="P78" s="20"/>
      <c r="Q78" s="20"/>
      <c r="R78" s="21">
        <f t="shared" si="1"/>
        <v>11622.933455662453</v>
      </c>
      <c r="U78" s="28"/>
    </row>
    <row r="79" spans="1:21" ht="15" customHeight="1" x14ac:dyDescent="0.45">
      <c r="A79" s="17"/>
      <c r="B79" s="18" t="s">
        <v>151</v>
      </c>
      <c r="C79" s="5" t="s">
        <v>152</v>
      </c>
      <c r="D79" s="4">
        <v>8450</v>
      </c>
      <c r="E79" s="32">
        <v>10.5</v>
      </c>
      <c r="F79" s="20">
        <v>4035.5174959999999</v>
      </c>
      <c r="G79" s="20">
        <v>1554.4463149999999</v>
      </c>
      <c r="H79" s="20">
        <v>1495.9760900000001</v>
      </c>
      <c r="I79" s="20">
        <v>932.54556300000002</v>
      </c>
      <c r="J79" s="20">
        <v>939.14205500000003</v>
      </c>
      <c r="K79" s="20"/>
      <c r="L79" s="20"/>
      <c r="M79" s="20"/>
      <c r="N79" s="20"/>
      <c r="O79" s="20"/>
      <c r="P79" s="20"/>
      <c r="Q79" s="20"/>
      <c r="R79" s="21">
        <f t="shared" si="1"/>
        <v>8957.6275189999997</v>
      </c>
      <c r="U79" s="28"/>
    </row>
    <row r="80" spans="1:21" ht="15" customHeight="1" x14ac:dyDescent="0.45">
      <c r="A80" s="17"/>
      <c r="B80" s="18" t="s">
        <v>153</v>
      </c>
      <c r="C80" s="5" t="s">
        <v>154</v>
      </c>
      <c r="D80" s="4">
        <v>8517</v>
      </c>
      <c r="E80" s="32">
        <v>3.2300000190734863</v>
      </c>
      <c r="F80" s="20">
        <v>1464.6262369999999</v>
      </c>
      <c r="G80" s="20">
        <v>662.72132799999997</v>
      </c>
      <c r="H80" s="20">
        <v>604.92126299999995</v>
      </c>
      <c r="I80" s="20">
        <v>361.57674100000003</v>
      </c>
      <c r="J80" s="20">
        <v>387.29934500000002</v>
      </c>
      <c r="K80" s="20"/>
      <c r="L80" s="20"/>
      <c r="M80" s="20"/>
      <c r="N80" s="20"/>
      <c r="O80" s="20"/>
      <c r="P80" s="20"/>
      <c r="Q80" s="20"/>
      <c r="R80" s="21">
        <f t="shared" si="1"/>
        <v>3481.144914</v>
      </c>
      <c r="U80" s="28"/>
    </row>
    <row r="81" spans="1:21" ht="15" customHeight="1" x14ac:dyDescent="0.45">
      <c r="A81" s="17"/>
      <c r="B81" s="18" t="s">
        <v>155</v>
      </c>
      <c r="C81" s="5" t="s">
        <v>49</v>
      </c>
      <c r="D81" s="4">
        <v>8213</v>
      </c>
      <c r="E81" s="32">
        <v>28</v>
      </c>
      <c r="F81" s="20">
        <v>18807.243032999999</v>
      </c>
      <c r="G81" s="20">
        <v>18776.349431999999</v>
      </c>
      <c r="H81" s="20">
        <v>23219.728158000002</v>
      </c>
      <c r="I81" s="20">
        <v>22374.956915999999</v>
      </c>
      <c r="J81" s="20">
        <v>18825.603415000001</v>
      </c>
      <c r="K81" s="20"/>
      <c r="L81" s="20"/>
      <c r="M81" s="20"/>
      <c r="N81" s="20"/>
      <c r="O81" s="20"/>
      <c r="P81" s="20"/>
      <c r="Q81" s="20"/>
      <c r="R81" s="21">
        <f t="shared" si="1"/>
        <v>102003.88095399999</v>
      </c>
      <c r="U81" s="28"/>
    </row>
    <row r="82" spans="1:21" ht="15" customHeight="1" x14ac:dyDescent="0.45">
      <c r="A82" s="17"/>
      <c r="B82" s="18" t="s">
        <v>156</v>
      </c>
      <c r="C82" s="5" t="s">
        <v>157</v>
      </c>
      <c r="D82" s="4">
        <v>8390</v>
      </c>
      <c r="E82" s="32">
        <v>21.5</v>
      </c>
      <c r="F82" s="20">
        <v>9717.0496320000002</v>
      </c>
      <c r="G82" s="20">
        <v>10220.607146</v>
      </c>
      <c r="H82" s="20">
        <v>11364.050933</v>
      </c>
      <c r="I82" s="20">
        <v>9528.9739470000004</v>
      </c>
      <c r="J82" s="20">
        <v>8551.4297210000004</v>
      </c>
      <c r="K82" s="20"/>
      <c r="L82" s="20"/>
      <c r="M82" s="20"/>
      <c r="N82" s="20"/>
      <c r="O82" s="20"/>
      <c r="P82" s="20"/>
      <c r="Q82" s="20"/>
      <c r="R82" s="21">
        <f t="shared" si="1"/>
        <v>49382.111379000002</v>
      </c>
      <c r="U82" s="28"/>
    </row>
    <row r="83" spans="1:21" ht="15" customHeight="1" x14ac:dyDescent="0.45">
      <c r="A83" s="17"/>
      <c r="B83" s="18" t="s">
        <v>158</v>
      </c>
      <c r="C83" s="5" t="s">
        <v>159</v>
      </c>
      <c r="D83" s="4">
        <v>8604</v>
      </c>
      <c r="E83" s="32">
        <v>30</v>
      </c>
      <c r="F83" s="20">
        <v>12238.494804</v>
      </c>
      <c r="G83" s="20">
        <v>11825.349729</v>
      </c>
      <c r="H83" s="20">
        <v>13962.674262</v>
      </c>
      <c r="I83" s="20">
        <v>12601.963215</v>
      </c>
      <c r="J83" s="20">
        <v>11627.734939</v>
      </c>
      <c r="K83" s="20"/>
      <c r="L83" s="20"/>
      <c r="M83" s="20"/>
      <c r="N83" s="20"/>
      <c r="O83" s="20"/>
      <c r="P83" s="20"/>
      <c r="Q83" s="20"/>
      <c r="R83" s="21">
        <f t="shared" si="1"/>
        <v>62256.216948999994</v>
      </c>
      <c r="U83" s="28"/>
    </row>
    <row r="84" spans="1:21" ht="15" customHeight="1" x14ac:dyDescent="0.45">
      <c r="A84" s="17"/>
      <c r="B84" s="18" t="s">
        <v>160</v>
      </c>
      <c r="C84" s="5" t="s">
        <v>161</v>
      </c>
      <c r="D84" s="4">
        <v>8438</v>
      </c>
      <c r="E84" s="32">
        <v>16</v>
      </c>
      <c r="F84" s="20">
        <v>5766.3173960000004</v>
      </c>
      <c r="G84" s="20">
        <v>5783.8134819999996</v>
      </c>
      <c r="H84" s="20">
        <v>6626.2454379999999</v>
      </c>
      <c r="I84" s="20">
        <v>5847.0765080000001</v>
      </c>
      <c r="J84" s="20">
        <v>5626.9195419999996</v>
      </c>
      <c r="K84" s="20"/>
      <c r="L84" s="20"/>
      <c r="M84" s="20"/>
      <c r="N84" s="20"/>
      <c r="O84" s="20"/>
      <c r="P84" s="20"/>
      <c r="Q84" s="20"/>
      <c r="R84" s="21">
        <f t="shared" si="1"/>
        <v>29650.372366</v>
      </c>
      <c r="U84" s="28"/>
    </row>
    <row r="85" spans="1:21" ht="15" customHeight="1" x14ac:dyDescent="0.45">
      <c r="A85" s="17"/>
      <c r="B85" s="18" t="s">
        <v>162</v>
      </c>
      <c r="C85" s="5" t="s">
        <v>163</v>
      </c>
      <c r="D85" s="4">
        <v>8389</v>
      </c>
      <c r="E85" s="32">
        <v>9.3000001907348633</v>
      </c>
      <c r="F85" s="20">
        <v>2704.452738</v>
      </c>
      <c r="G85" s="20">
        <v>2622.5386680000001</v>
      </c>
      <c r="H85" s="20">
        <v>3071.1907299999998</v>
      </c>
      <c r="I85" s="20">
        <v>2646.1771739999999</v>
      </c>
      <c r="J85" s="20">
        <v>2482.8570359999999</v>
      </c>
      <c r="K85" s="20"/>
      <c r="L85" s="20"/>
      <c r="M85" s="20"/>
      <c r="N85" s="20"/>
      <c r="O85" s="20"/>
      <c r="P85" s="20"/>
      <c r="Q85" s="20"/>
      <c r="R85" s="21">
        <f t="shared" si="1"/>
        <v>13527.216345999999</v>
      </c>
      <c r="U85" s="28"/>
    </row>
    <row r="86" spans="1:21" ht="15" customHeight="1" x14ac:dyDescent="0.45">
      <c r="A86" s="17"/>
      <c r="B86" s="18" t="s">
        <v>164</v>
      </c>
      <c r="C86" s="5" t="s">
        <v>165</v>
      </c>
      <c r="D86" s="4">
        <v>8184</v>
      </c>
      <c r="E86" s="32">
        <v>5.940000057220459</v>
      </c>
      <c r="F86" s="20">
        <v>2220.7869169999999</v>
      </c>
      <c r="G86" s="20">
        <v>1617.8187479999999</v>
      </c>
      <c r="H86" s="20">
        <v>3032.1740460000001</v>
      </c>
      <c r="I86" s="20">
        <v>2903.4470580000002</v>
      </c>
      <c r="J86" s="20">
        <v>2460.506003</v>
      </c>
      <c r="K86" s="20"/>
      <c r="L86" s="20"/>
      <c r="M86" s="20"/>
      <c r="N86" s="20"/>
      <c r="O86" s="20"/>
      <c r="P86" s="20"/>
      <c r="Q86" s="20"/>
      <c r="R86" s="21">
        <f t="shared" si="1"/>
        <v>12234.732772000001</v>
      </c>
      <c r="U86" s="28"/>
    </row>
    <row r="87" spans="1:21" ht="15" customHeight="1" x14ac:dyDescent="0.45">
      <c r="A87" s="17"/>
      <c r="B87" s="18" t="s">
        <v>166</v>
      </c>
      <c r="C87" s="5" t="s">
        <v>167</v>
      </c>
      <c r="D87" s="4">
        <v>8796</v>
      </c>
      <c r="E87" s="32">
        <v>13.760000228881836</v>
      </c>
      <c r="F87" s="20">
        <v>5527.0329450470599</v>
      </c>
      <c r="G87" s="20">
        <v>8427.8301455687742</v>
      </c>
      <c r="H87" s="20">
        <v>9715.7128394525789</v>
      </c>
      <c r="I87" s="20">
        <v>9168.64152981189</v>
      </c>
      <c r="J87" s="20">
        <v>4800.6134592293893</v>
      </c>
      <c r="K87" s="20"/>
      <c r="L87" s="20"/>
      <c r="M87" s="20"/>
      <c r="N87" s="20"/>
      <c r="O87" s="20"/>
      <c r="P87" s="20"/>
      <c r="Q87" s="20"/>
      <c r="R87" s="21">
        <f t="shared" si="1"/>
        <v>37639.830919109692</v>
      </c>
      <c r="U87" s="28"/>
    </row>
    <row r="88" spans="1:21" ht="15" customHeight="1" x14ac:dyDescent="0.45">
      <c r="A88" s="17"/>
      <c r="B88" s="18" t="s">
        <v>168</v>
      </c>
      <c r="C88" s="5" t="s">
        <v>167</v>
      </c>
      <c r="D88" s="4">
        <v>8796</v>
      </c>
      <c r="E88" s="32">
        <v>4.2399997711181641</v>
      </c>
      <c r="F88" s="20">
        <v>1703.0457799529406</v>
      </c>
      <c r="G88" s="20">
        <v>2596.8690084312261</v>
      </c>
      <c r="H88" s="20">
        <v>2993.7045635474201</v>
      </c>
      <c r="I88" s="20">
        <v>2825.1353701881112</v>
      </c>
      <c r="J88" s="20">
        <v>1479.2139967706107</v>
      </c>
      <c r="K88" s="20"/>
      <c r="L88" s="20"/>
      <c r="M88" s="20"/>
      <c r="N88" s="20"/>
      <c r="O88" s="20"/>
      <c r="P88" s="20"/>
      <c r="Q88" s="20"/>
      <c r="R88" s="21">
        <f t="shared" si="1"/>
        <v>11597.968718890308</v>
      </c>
      <c r="U88" s="28"/>
    </row>
    <row r="89" spans="1:21" ht="15" customHeight="1" x14ac:dyDescent="0.45">
      <c r="A89" s="17"/>
      <c r="B89" s="18" t="s">
        <v>169</v>
      </c>
      <c r="C89" s="5" t="s">
        <v>170</v>
      </c>
      <c r="D89" s="4">
        <v>8226</v>
      </c>
      <c r="E89" s="32">
        <v>23.700000762939453</v>
      </c>
      <c r="F89" s="20">
        <v>4432.0340269999997</v>
      </c>
      <c r="G89" s="20">
        <v>8401.6637919999994</v>
      </c>
      <c r="H89" s="20">
        <v>9252.7893550000008</v>
      </c>
      <c r="I89" s="20">
        <v>6038.7813029999998</v>
      </c>
      <c r="J89" s="20">
        <v>3959.7505959999999</v>
      </c>
      <c r="K89" s="20"/>
      <c r="L89" s="20"/>
      <c r="M89" s="20"/>
      <c r="N89" s="20"/>
      <c r="O89" s="20"/>
      <c r="P89" s="20"/>
      <c r="Q89" s="20"/>
      <c r="R89" s="21">
        <f t="shared" si="1"/>
        <v>32085.019073000003</v>
      </c>
      <c r="U89" s="28"/>
    </row>
    <row r="90" spans="1:21" ht="15" customHeight="1" x14ac:dyDescent="0.45">
      <c r="A90" s="17"/>
      <c r="B90" s="18" t="s">
        <v>171</v>
      </c>
      <c r="C90" s="5" t="s">
        <v>172</v>
      </c>
      <c r="D90" s="4">
        <v>8278</v>
      </c>
      <c r="E90" s="32">
        <v>26.600000381469727</v>
      </c>
      <c r="F90" s="20">
        <v>4685.903953</v>
      </c>
      <c r="G90" s="20">
        <v>8430.3041219999996</v>
      </c>
      <c r="H90" s="20">
        <v>9302.9455089999992</v>
      </c>
      <c r="I90" s="20">
        <v>6274.8375120000001</v>
      </c>
      <c r="J90" s="20">
        <v>4168.7786539999997</v>
      </c>
      <c r="K90" s="20"/>
      <c r="L90" s="20"/>
      <c r="M90" s="20"/>
      <c r="N90" s="20"/>
      <c r="O90" s="20"/>
      <c r="P90" s="20"/>
      <c r="Q90" s="20"/>
      <c r="R90" s="21">
        <f t="shared" si="1"/>
        <v>32862.769749999999</v>
      </c>
      <c r="U90" s="28"/>
    </row>
    <row r="91" spans="1:21" ht="15" customHeight="1" x14ac:dyDescent="0.45">
      <c r="A91" s="17"/>
      <c r="B91" s="18" t="s">
        <v>173</v>
      </c>
      <c r="C91" s="5" t="s">
        <v>174</v>
      </c>
      <c r="D91" s="4">
        <v>8239</v>
      </c>
      <c r="E91" s="32">
        <v>13</v>
      </c>
      <c r="F91" s="20">
        <v>2994.6444320000001</v>
      </c>
      <c r="G91" s="20">
        <v>6307.4036459999998</v>
      </c>
      <c r="H91" s="20">
        <v>6293.4750919999997</v>
      </c>
      <c r="I91" s="20">
        <v>5836.7138430000005</v>
      </c>
      <c r="J91" s="20">
        <v>5192.0257799999999</v>
      </c>
      <c r="K91" s="20"/>
      <c r="L91" s="20"/>
      <c r="M91" s="20"/>
      <c r="N91" s="20"/>
      <c r="O91" s="20"/>
      <c r="P91" s="20"/>
      <c r="Q91" s="20"/>
      <c r="R91" s="21">
        <f t="shared" si="1"/>
        <v>26624.262793000002</v>
      </c>
      <c r="U91" s="28"/>
    </row>
    <row r="92" spans="1:21" ht="15" customHeight="1" x14ac:dyDescent="0.45">
      <c r="A92" s="17"/>
      <c r="B92" s="18" t="s">
        <v>175</v>
      </c>
      <c r="C92" s="5" t="s">
        <v>176</v>
      </c>
      <c r="D92" s="4">
        <v>8523</v>
      </c>
      <c r="E92" s="32">
        <v>19.5</v>
      </c>
      <c r="F92" s="20">
        <v>5921.8042690000002</v>
      </c>
      <c r="G92" s="20">
        <v>1245.5781750000001</v>
      </c>
      <c r="H92" s="20">
        <v>2069.4839870000001</v>
      </c>
      <c r="I92" s="20">
        <v>2155.9629540000001</v>
      </c>
      <c r="J92" s="20">
        <v>5744.64282</v>
      </c>
      <c r="K92" s="20"/>
      <c r="L92" s="20"/>
      <c r="M92" s="20"/>
      <c r="N92" s="20"/>
      <c r="O92" s="20"/>
      <c r="P92" s="20"/>
      <c r="Q92" s="20"/>
      <c r="R92" s="21">
        <f t="shared" si="1"/>
        <v>17137.472205000002</v>
      </c>
      <c r="U92" s="28"/>
    </row>
    <row r="93" spans="1:21" ht="15" customHeight="1" x14ac:dyDescent="0.45">
      <c r="A93" s="17"/>
      <c r="B93" s="18" t="s">
        <v>177</v>
      </c>
      <c r="C93" s="5" t="s">
        <v>178</v>
      </c>
      <c r="D93" s="4">
        <v>8455</v>
      </c>
      <c r="E93" s="32">
        <v>19.5</v>
      </c>
      <c r="F93" s="20">
        <v>4637.5091659999998</v>
      </c>
      <c r="G93" s="20">
        <v>766.46275500000002</v>
      </c>
      <c r="H93" s="20">
        <v>1588.5204220000001</v>
      </c>
      <c r="I93" s="20">
        <v>1636.9224859999999</v>
      </c>
      <c r="J93" s="20">
        <v>5442.2662570000002</v>
      </c>
      <c r="K93" s="20"/>
      <c r="L93" s="20"/>
      <c r="M93" s="20"/>
      <c r="N93" s="20"/>
      <c r="O93" s="20"/>
      <c r="P93" s="20"/>
      <c r="Q93" s="20"/>
      <c r="R93" s="21">
        <f t="shared" si="1"/>
        <v>14071.681086000001</v>
      </c>
      <c r="U93" s="28"/>
    </row>
    <row r="94" spans="1:21" ht="15" customHeight="1" x14ac:dyDescent="0.45">
      <c r="A94" s="17"/>
      <c r="B94" s="18" t="s">
        <v>179</v>
      </c>
      <c r="C94" s="5" t="s">
        <v>180</v>
      </c>
      <c r="D94" s="4">
        <v>8403</v>
      </c>
      <c r="E94" s="32">
        <v>22.5</v>
      </c>
      <c r="F94" s="20">
        <v>1318.0538180000001</v>
      </c>
      <c r="G94" s="20">
        <v>703.06573400000002</v>
      </c>
      <c r="H94" s="20">
        <v>1912.902576</v>
      </c>
      <c r="I94" s="20">
        <v>1867.7405980000001</v>
      </c>
      <c r="J94" s="20">
        <v>5795.7754800000002</v>
      </c>
      <c r="K94" s="20"/>
      <c r="L94" s="20"/>
      <c r="M94" s="20"/>
      <c r="N94" s="20"/>
      <c r="O94" s="20"/>
      <c r="P94" s="20"/>
      <c r="Q94" s="20"/>
      <c r="R94" s="21">
        <f t="shared" si="1"/>
        <v>11597.538206000001</v>
      </c>
      <c r="U94" s="28"/>
    </row>
    <row r="95" spans="1:21" ht="15" customHeight="1" x14ac:dyDescent="0.45">
      <c r="A95" s="17"/>
      <c r="B95" s="18" t="s">
        <v>181</v>
      </c>
      <c r="C95" s="5" t="s">
        <v>182</v>
      </c>
      <c r="D95" s="4">
        <v>8326</v>
      </c>
      <c r="E95" s="32">
        <v>27.299999237060547</v>
      </c>
      <c r="F95" s="20">
        <v>13095.714185848503</v>
      </c>
      <c r="G95" s="20">
        <v>3683.4423057950949</v>
      </c>
      <c r="H95" s="20">
        <v>4620.3349073419477</v>
      </c>
      <c r="I95" s="20">
        <v>3162.3691903814465</v>
      </c>
      <c r="J95" s="20">
        <v>9693.5600170846483</v>
      </c>
      <c r="K95" s="20"/>
      <c r="L95" s="20"/>
      <c r="M95" s="20"/>
      <c r="N95" s="20"/>
      <c r="O95" s="20"/>
      <c r="P95" s="20"/>
      <c r="Q95" s="20"/>
      <c r="R95" s="21">
        <f t="shared" si="1"/>
        <v>34255.42060645164</v>
      </c>
      <c r="U95" s="28"/>
    </row>
    <row r="96" spans="1:21" ht="15" customHeight="1" x14ac:dyDescent="0.45">
      <c r="A96" s="17"/>
      <c r="B96" s="18" t="s">
        <v>183</v>
      </c>
      <c r="C96" s="5" t="s">
        <v>182</v>
      </c>
      <c r="D96" s="4">
        <v>8326</v>
      </c>
      <c r="E96" s="32">
        <v>0.69999998807907104</v>
      </c>
      <c r="F96" s="20">
        <v>335.76760015149688</v>
      </c>
      <c r="G96" s="20">
        <v>94.441629204904729</v>
      </c>
      <c r="H96" s="20">
        <v>118.46308965805198</v>
      </c>
      <c r="I96" s="20">
        <v>81.081573618553477</v>
      </c>
      <c r="J96" s="20">
        <v>248.5380589153512</v>
      </c>
      <c r="K96" s="20"/>
      <c r="L96" s="20"/>
      <c r="M96" s="20"/>
      <c r="N96" s="20"/>
      <c r="O96" s="20"/>
      <c r="P96" s="20"/>
      <c r="Q96" s="20"/>
      <c r="R96" s="21">
        <f t="shared" si="1"/>
        <v>878.29195154835838</v>
      </c>
      <c r="U96" s="28"/>
    </row>
    <row r="97" spans="1:21" ht="15" customHeight="1" x14ac:dyDescent="0.45">
      <c r="A97" s="17"/>
      <c r="B97" s="18" t="s">
        <v>184</v>
      </c>
      <c r="C97" s="5" t="s">
        <v>185</v>
      </c>
      <c r="D97" s="4">
        <v>8705</v>
      </c>
      <c r="E97" s="32">
        <v>2.4000000953674316</v>
      </c>
      <c r="F97" s="20">
        <v>561.19706799999994</v>
      </c>
      <c r="G97" s="20">
        <v>567.39399700000001</v>
      </c>
      <c r="H97" s="20">
        <v>838.30039599999998</v>
      </c>
      <c r="I97" s="20">
        <v>735.11952099999996</v>
      </c>
      <c r="J97" s="20">
        <v>290.24757</v>
      </c>
      <c r="K97" s="20"/>
      <c r="L97" s="20"/>
      <c r="M97" s="20"/>
      <c r="N97" s="20"/>
      <c r="O97" s="20"/>
      <c r="P97" s="20"/>
      <c r="Q97" s="20"/>
      <c r="R97" s="21">
        <f t="shared" si="1"/>
        <v>2992.2585520000002</v>
      </c>
      <c r="U97" s="28"/>
    </row>
    <row r="98" spans="1:21" ht="15" customHeight="1" x14ac:dyDescent="0.45">
      <c r="A98" s="17"/>
      <c r="B98" s="18" t="s">
        <v>186</v>
      </c>
      <c r="C98" s="5" t="s">
        <v>187</v>
      </c>
      <c r="D98" s="4">
        <v>8211</v>
      </c>
      <c r="E98" s="32">
        <v>30</v>
      </c>
      <c r="F98" s="20">
        <v>15456.845407999999</v>
      </c>
      <c r="G98" s="20">
        <v>19411.482714999998</v>
      </c>
      <c r="H98" s="20">
        <v>21840.283961000001</v>
      </c>
      <c r="I98" s="20">
        <v>17282.926886000001</v>
      </c>
      <c r="J98" s="20">
        <v>8531.3198670000002</v>
      </c>
      <c r="K98" s="20"/>
      <c r="L98" s="20"/>
      <c r="M98" s="20"/>
      <c r="N98" s="20"/>
      <c r="O98" s="20"/>
      <c r="P98" s="20"/>
      <c r="Q98" s="20"/>
      <c r="R98" s="21">
        <f t="shared" si="1"/>
        <v>82522.858836999992</v>
      </c>
      <c r="U98" s="28"/>
    </row>
    <row r="99" spans="1:21" ht="15" customHeight="1" x14ac:dyDescent="0.45">
      <c r="A99" s="17"/>
      <c r="B99" s="18" t="s">
        <v>188</v>
      </c>
      <c r="C99" s="5" t="s">
        <v>189</v>
      </c>
      <c r="D99" s="4">
        <v>8439</v>
      </c>
      <c r="E99" s="32">
        <v>12</v>
      </c>
      <c r="F99" s="20">
        <v>5044.0440390000003</v>
      </c>
      <c r="G99" s="20">
        <v>5897.3910089999999</v>
      </c>
      <c r="H99" s="20">
        <v>7430.5319659999996</v>
      </c>
      <c r="I99" s="20">
        <v>5204.7752920000003</v>
      </c>
      <c r="J99" s="20">
        <v>3257.2452560000002</v>
      </c>
      <c r="K99" s="20"/>
      <c r="L99" s="20"/>
      <c r="M99" s="20"/>
      <c r="N99" s="20"/>
      <c r="O99" s="20"/>
      <c r="P99" s="20"/>
      <c r="Q99" s="20"/>
      <c r="R99" s="21">
        <f t="shared" si="1"/>
        <v>26833.987562000002</v>
      </c>
      <c r="U99" s="28"/>
    </row>
    <row r="100" spans="1:21" ht="15" customHeight="1" x14ac:dyDescent="0.45">
      <c r="A100" s="17"/>
      <c r="B100" s="18" t="s">
        <v>190</v>
      </c>
      <c r="C100" s="5" t="s">
        <v>191</v>
      </c>
      <c r="D100" s="4">
        <v>8524</v>
      </c>
      <c r="E100" s="32">
        <v>10</v>
      </c>
      <c r="F100" s="20">
        <v>3242.31529</v>
      </c>
      <c r="G100" s="20">
        <v>2901.611285</v>
      </c>
      <c r="H100" s="20">
        <v>3581.7561110000001</v>
      </c>
      <c r="I100" s="20">
        <v>2290.7056889999999</v>
      </c>
      <c r="J100" s="20">
        <v>1704.6802990000001</v>
      </c>
      <c r="K100" s="20"/>
      <c r="L100" s="20"/>
      <c r="M100" s="20"/>
      <c r="N100" s="20"/>
      <c r="O100" s="20"/>
      <c r="P100" s="20"/>
      <c r="Q100" s="20"/>
      <c r="R100" s="21">
        <f t="shared" si="1"/>
        <v>13721.068674</v>
      </c>
      <c r="U100" s="28"/>
    </row>
    <row r="101" spans="1:21" ht="15" customHeight="1" x14ac:dyDescent="0.45">
      <c r="A101" s="17"/>
      <c r="B101" s="18" t="s">
        <v>192</v>
      </c>
      <c r="C101" s="5" t="s">
        <v>193</v>
      </c>
      <c r="D101" s="4">
        <v>8404</v>
      </c>
      <c r="E101" s="32">
        <v>21</v>
      </c>
      <c r="F101" s="20">
        <v>9411.8004980000005</v>
      </c>
      <c r="G101" s="20">
        <v>2874.567986</v>
      </c>
      <c r="H101" s="20">
        <v>2287.1734499999998</v>
      </c>
      <c r="I101" s="20">
        <v>1678.728989</v>
      </c>
      <c r="J101" s="20">
        <v>4477.8640880000003</v>
      </c>
      <c r="K101" s="20"/>
      <c r="L101" s="20"/>
      <c r="M101" s="20"/>
      <c r="N101" s="20"/>
      <c r="O101" s="20"/>
      <c r="P101" s="20"/>
      <c r="Q101" s="20"/>
      <c r="R101" s="21">
        <f t="shared" si="1"/>
        <v>20730.135010999998</v>
      </c>
      <c r="U101" s="28"/>
    </row>
    <row r="102" spans="1:21" ht="15" customHeight="1" x14ac:dyDescent="0.45">
      <c r="A102" s="17"/>
      <c r="B102" s="18" t="s">
        <v>194</v>
      </c>
      <c r="C102" s="5" t="s">
        <v>195</v>
      </c>
      <c r="D102" s="4">
        <v>8303</v>
      </c>
      <c r="E102" s="32">
        <v>16</v>
      </c>
      <c r="F102" s="20">
        <v>7103.3666860000003</v>
      </c>
      <c r="G102" s="20">
        <v>1808.983101</v>
      </c>
      <c r="H102" s="20">
        <v>1000.336349</v>
      </c>
      <c r="I102" s="20">
        <v>732.00945200000001</v>
      </c>
      <c r="J102" s="20">
        <v>2659.2854609999999</v>
      </c>
      <c r="K102" s="20"/>
      <c r="L102" s="20"/>
      <c r="M102" s="20"/>
      <c r="N102" s="20"/>
      <c r="O102" s="20"/>
      <c r="P102" s="20"/>
      <c r="Q102" s="20"/>
      <c r="R102" s="21">
        <f t="shared" si="1"/>
        <v>13303.981049</v>
      </c>
      <c r="U102" s="28"/>
    </row>
    <row r="103" spans="1:21" ht="15" customHeight="1" x14ac:dyDescent="0.45">
      <c r="A103" s="17"/>
      <c r="B103" s="18" t="s">
        <v>196</v>
      </c>
      <c r="C103" s="5" t="s">
        <v>197</v>
      </c>
      <c r="D103" s="4">
        <v>8525</v>
      </c>
      <c r="E103" s="32">
        <v>30</v>
      </c>
      <c r="F103" s="20">
        <v>12688.169931</v>
      </c>
      <c r="G103" s="20">
        <v>11436.007138000001</v>
      </c>
      <c r="H103" s="20">
        <v>17775.935544</v>
      </c>
      <c r="I103" s="20">
        <v>10205.899213999999</v>
      </c>
      <c r="J103" s="20">
        <v>6791.4657960000004</v>
      </c>
      <c r="K103" s="20"/>
      <c r="L103" s="20"/>
      <c r="M103" s="20"/>
      <c r="N103" s="20"/>
      <c r="O103" s="20"/>
      <c r="P103" s="20"/>
      <c r="Q103" s="20"/>
      <c r="R103" s="21">
        <f t="shared" si="1"/>
        <v>58897.477622999999</v>
      </c>
      <c r="U103" s="28"/>
    </row>
    <row r="104" spans="1:21" ht="15" customHeight="1" x14ac:dyDescent="0.45">
      <c r="A104" s="17"/>
      <c r="B104" s="18" t="s">
        <v>198</v>
      </c>
      <c r="C104" s="5" t="s">
        <v>199</v>
      </c>
      <c r="D104" s="4">
        <v>8345</v>
      </c>
      <c r="E104" s="32">
        <v>15</v>
      </c>
      <c r="F104" s="20">
        <v>6435.3690939999997</v>
      </c>
      <c r="G104" s="20">
        <v>9224.5904059999993</v>
      </c>
      <c r="H104" s="20">
        <v>10988.524514000001</v>
      </c>
      <c r="I104" s="20">
        <v>8246.2870660000008</v>
      </c>
      <c r="J104" s="20">
        <v>5389.0139470000004</v>
      </c>
      <c r="K104" s="20"/>
      <c r="L104" s="20"/>
      <c r="M104" s="20"/>
      <c r="N104" s="20"/>
      <c r="O104" s="20"/>
      <c r="P104" s="20"/>
      <c r="Q104" s="20"/>
      <c r="R104" s="21">
        <f t="shared" si="1"/>
        <v>40283.785027000005</v>
      </c>
      <c r="U104" s="28"/>
    </row>
    <row r="105" spans="1:21" ht="15" customHeight="1" x14ac:dyDescent="0.45">
      <c r="A105" s="17"/>
      <c r="B105" s="18" t="s">
        <v>200</v>
      </c>
      <c r="C105" s="5" t="s">
        <v>201</v>
      </c>
      <c r="D105" s="4">
        <v>8386</v>
      </c>
      <c r="E105" s="32">
        <v>19</v>
      </c>
      <c r="F105" s="20">
        <v>9234.9648610000004</v>
      </c>
      <c r="G105" s="20">
        <v>9136.7981839999993</v>
      </c>
      <c r="H105" s="20">
        <v>13126.052218000001</v>
      </c>
      <c r="I105" s="20">
        <v>7864.5711149999997</v>
      </c>
      <c r="J105" s="20">
        <v>4475.4406220000001</v>
      </c>
      <c r="K105" s="20"/>
      <c r="L105" s="20"/>
      <c r="M105" s="20"/>
      <c r="N105" s="20"/>
      <c r="O105" s="20"/>
      <c r="P105" s="20"/>
      <c r="Q105" s="20"/>
      <c r="R105" s="21">
        <f t="shared" si="1"/>
        <v>43837.827000000005</v>
      </c>
      <c r="U105" s="28"/>
    </row>
    <row r="106" spans="1:21" ht="15" customHeight="1" x14ac:dyDescent="0.45">
      <c r="A106" s="17"/>
      <c r="B106" s="18" t="s">
        <v>202</v>
      </c>
      <c r="C106" s="5" t="s">
        <v>203</v>
      </c>
      <c r="D106" s="4">
        <v>8518</v>
      </c>
      <c r="E106" s="32">
        <v>27</v>
      </c>
      <c r="F106" s="20">
        <v>12608.246128000001</v>
      </c>
      <c r="G106" s="20">
        <v>12669.430882000001</v>
      </c>
      <c r="H106" s="20">
        <v>16999.802227</v>
      </c>
      <c r="I106" s="20">
        <v>10484.466361999999</v>
      </c>
      <c r="J106" s="20">
        <v>7426.7685860000001</v>
      </c>
      <c r="K106" s="20"/>
      <c r="L106" s="20"/>
      <c r="M106" s="20"/>
      <c r="N106" s="20"/>
      <c r="O106" s="20"/>
      <c r="P106" s="20"/>
      <c r="Q106" s="20"/>
      <c r="R106" s="21">
        <f t="shared" si="1"/>
        <v>60188.714184999997</v>
      </c>
      <c r="U106" s="28"/>
    </row>
    <row r="107" spans="1:21" ht="15" customHeight="1" x14ac:dyDescent="0.45">
      <c r="A107" s="17"/>
      <c r="B107" s="18" t="s">
        <v>204</v>
      </c>
      <c r="C107" s="5" t="s">
        <v>205</v>
      </c>
      <c r="D107" s="4">
        <v>8332</v>
      </c>
      <c r="E107" s="32">
        <v>22.5</v>
      </c>
      <c r="F107" s="20">
        <v>7580.422587</v>
      </c>
      <c r="G107" s="20">
        <v>10784.002066999999</v>
      </c>
      <c r="H107" s="20">
        <v>6657.6493440000004</v>
      </c>
      <c r="I107" s="20">
        <v>5968.9580690000003</v>
      </c>
      <c r="J107" s="20">
        <v>1570.295883</v>
      </c>
      <c r="K107" s="20"/>
      <c r="L107" s="20"/>
      <c r="M107" s="20"/>
      <c r="N107" s="20"/>
      <c r="O107" s="20"/>
      <c r="P107" s="20"/>
      <c r="Q107" s="20"/>
      <c r="R107" s="21">
        <f t="shared" si="1"/>
        <v>32561.327949999999</v>
      </c>
      <c r="U107" s="28"/>
    </row>
    <row r="108" spans="1:21" ht="15" customHeight="1" x14ac:dyDescent="0.45">
      <c r="A108" s="17"/>
      <c r="B108" s="18" t="s">
        <v>206</v>
      </c>
      <c r="C108" s="5" t="s">
        <v>207</v>
      </c>
      <c r="D108" s="4">
        <v>8333</v>
      </c>
      <c r="E108" s="32">
        <v>21</v>
      </c>
      <c r="F108" s="20">
        <v>9181.2923449999998</v>
      </c>
      <c r="G108" s="20">
        <v>8432.5805949999994</v>
      </c>
      <c r="H108" s="20">
        <v>12967.202225000001</v>
      </c>
      <c r="I108" s="20">
        <v>12199.907813</v>
      </c>
      <c r="J108" s="20">
        <v>8852.4451389999995</v>
      </c>
      <c r="K108" s="20"/>
      <c r="L108" s="20"/>
      <c r="M108" s="20"/>
      <c r="N108" s="20"/>
      <c r="O108" s="20"/>
      <c r="P108" s="20"/>
      <c r="Q108" s="20"/>
      <c r="R108" s="21">
        <f t="shared" si="1"/>
        <v>51633.428117000003</v>
      </c>
      <c r="U108" s="28"/>
    </row>
    <row r="109" spans="1:21" ht="15" customHeight="1" x14ac:dyDescent="0.45">
      <c r="A109" s="17"/>
      <c r="B109" s="18" t="s">
        <v>208</v>
      </c>
      <c r="C109" s="5" t="s">
        <v>209</v>
      </c>
      <c r="D109" s="4">
        <v>8453</v>
      </c>
      <c r="E109" s="32">
        <v>4.5</v>
      </c>
      <c r="F109" s="20">
        <v>1943.830551</v>
      </c>
      <c r="G109" s="20">
        <v>1741.3892880000001</v>
      </c>
      <c r="H109" s="20">
        <v>2607.681701</v>
      </c>
      <c r="I109" s="20">
        <v>1667.703818</v>
      </c>
      <c r="J109" s="20">
        <v>1166.2506430000001</v>
      </c>
      <c r="K109" s="20"/>
      <c r="L109" s="20"/>
      <c r="M109" s="20"/>
      <c r="N109" s="20"/>
      <c r="O109" s="20"/>
      <c r="P109" s="20"/>
      <c r="Q109" s="20"/>
      <c r="R109" s="21">
        <f t="shared" si="1"/>
        <v>9126.8560010000001</v>
      </c>
      <c r="U109" s="28"/>
    </row>
    <row r="110" spans="1:21" ht="15" customHeight="1" x14ac:dyDescent="0.45">
      <c r="A110" s="17"/>
      <c r="B110" s="18" t="s">
        <v>210</v>
      </c>
      <c r="C110" s="3" t="s">
        <v>211</v>
      </c>
      <c r="D110" s="4">
        <v>8254</v>
      </c>
      <c r="E110" s="31">
        <v>26.200000762939453</v>
      </c>
      <c r="F110" s="20">
        <v>8091.8286740000003</v>
      </c>
      <c r="G110" s="20">
        <v>4025.3566390000001</v>
      </c>
      <c r="H110" s="20">
        <v>3514.5296360000002</v>
      </c>
      <c r="I110" s="20">
        <v>3367.308884</v>
      </c>
      <c r="J110" s="20">
        <v>7432.7962989999996</v>
      </c>
      <c r="K110" s="20"/>
      <c r="L110" s="20"/>
      <c r="M110" s="20"/>
      <c r="N110" s="20"/>
      <c r="O110" s="20"/>
      <c r="P110" s="20"/>
      <c r="Q110" s="20"/>
      <c r="R110" s="21">
        <f t="shared" si="1"/>
        <v>26431.820132000001</v>
      </c>
      <c r="U110" s="28"/>
    </row>
    <row r="111" spans="1:21" ht="15" customHeight="1" x14ac:dyDescent="0.45">
      <c r="A111" s="17"/>
      <c r="B111" s="18" t="s">
        <v>212</v>
      </c>
      <c r="C111" s="5" t="s">
        <v>213</v>
      </c>
      <c r="D111" s="4">
        <v>8214</v>
      </c>
      <c r="E111" s="32">
        <v>22.200000762939453</v>
      </c>
      <c r="F111" s="20">
        <v>7403.7561429999996</v>
      </c>
      <c r="G111" s="20">
        <v>2887.7641589999998</v>
      </c>
      <c r="H111" s="20">
        <v>4284.7172069999997</v>
      </c>
      <c r="I111" s="20">
        <v>4545.7721700000002</v>
      </c>
      <c r="J111" s="20">
        <v>8264.8110620000007</v>
      </c>
      <c r="K111" s="20"/>
      <c r="L111" s="20"/>
      <c r="M111" s="20"/>
      <c r="N111" s="20"/>
      <c r="O111" s="20"/>
      <c r="P111" s="20"/>
      <c r="Q111" s="20"/>
      <c r="R111" s="21">
        <f t="shared" si="1"/>
        <v>27386.820741</v>
      </c>
      <c r="U111" s="28"/>
    </row>
    <row r="112" spans="1:21" ht="15" customHeight="1" x14ac:dyDescent="0.45">
      <c r="A112" s="17"/>
      <c r="B112" s="18" t="s">
        <v>214</v>
      </c>
      <c r="C112" s="5" t="s">
        <v>215</v>
      </c>
      <c r="D112" s="4">
        <v>8402</v>
      </c>
      <c r="E112" s="32">
        <v>29</v>
      </c>
      <c r="F112" s="20">
        <v>10969.67136</v>
      </c>
      <c r="G112" s="20">
        <v>14561.814184000001</v>
      </c>
      <c r="H112" s="20">
        <v>17551.057199999999</v>
      </c>
      <c r="I112" s="20">
        <v>13334.810676999999</v>
      </c>
      <c r="J112" s="20">
        <v>11089.376566000001</v>
      </c>
      <c r="K112" s="20"/>
      <c r="L112" s="20"/>
      <c r="M112" s="20"/>
      <c r="N112" s="20"/>
      <c r="O112" s="20"/>
      <c r="P112" s="20"/>
      <c r="Q112" s="20"/>
      <c r="R112" s="21">
        <f t="shared" si="1"/>
        <v>67506.729987000013</v>
      </c>
      <c r="U112" s="28"/>
    </row>
    <row r="113" spans="1:21" ht="15" customHeight="1" x14ac:dyDescent="0.45">
      <c r="A113" s="17"/>
      <c r="B113" s="18" t="s">
        <v>216</v>
      </c>
      <c r="C113" s="5" t="s">
        <v>217</v>
      </c>
      <c r="D113" s="4">
        <v>8378</v>
      </c>
      <c r="E113" s="32">
        <v>30</v>
      </c>
      <c r="F113" s="20">
        <v>8997.2203059999993</v>
      </c>
      <c r="G113" s="20">
        <v>14877.1366</v>
      </c>
      <c r="H113" s="20">
        <v>17261.644241999998</v>
      </c>
      <c r="I113" s="20">
        <v>16490.221164999999</v>
      </c>
      <c r="J113" s="20">
        <v>10897.15264</v>
      </c>
      <c r="K113" s="20"/>
      <c r="L113" s="20"/>
      <c r="M113" s="20"/>
      <c r="N113" s="20"/>
      <c r="O113" s="20"/>
      <c r="P113" s="20"/>
      <c r="Q113" s="20"/>
      <c r="R113" s="21">
        <f t="shared" si="1"/>
        <v>68523.374952999991</v>
      </c>
      <c r="U113" s="28"/>
    </row>
    <row r="114" spans="1:21" ht="15" customHeight="1" x14ac:dyDescent="0.45">
      <c r="A114" s="17"/>
      <c r="B114" s="18" t="s">
        <v>218</v>
      </c>
      <c r="C114" s="5" t="s">
        <v>219</v>
      </c>
      <c r="D114" s="4">
        <v>8522</v>
      </c>
      <c r="E114" s="32">
        <v>18</v>
      </c>
      <c r="F114" s="20">
        <v>4060.3456489999999</v>
      </c>
      <c r="G114" s="20">
        <v>6588.1999779999996</v>
      </c>
      <c r="H114" s="20">
        <v>10645.218593</v>
      </c>
      <c r="I114" s="20">
        <v>5695.7811689999999</v>
      </c>
      <c r="J114" s="20">
        <v>4074.2188110000002</v>
      </c>
      <c r="K114" s="20"/>
      <c r="L114" s="20"/>
      <c r="M114" s="20"/>
      <c r="N114" s="20"/>
      <c r="O114" s="20"/>
      <c r="P114" s="20"/>
      <c r="Q114" s="20"/>
      <c r="R114" s="21">
        <f t="shared" si="1"/>
        <v>31063.764199999998</v>
      </c>
      <c r="U114" s="28"/>
    </row>
    <row r="115" spans="1:21" ht="15" customHeight="1" x14ac:dyDescent="0.45">
      <c r="A115" s="17"/>
      <c r="B115" s="18" t="s">
        <v>220</v>
      </c>
      <c r="C115" s="5" t="s">
        <v>221</v>
      </c>
      <c r="D115" s="4">
        <v>8392</v>
      </c>
      <c r="E115" s="32">
        <v>30</v>
      </c>
      <c r="F115" s="20">
        <v>8002.9826919999996</v>
      </c>
      <c r="G115" s="20">
        <v>11009.197443999999</v>
      </c>
      <c r="H115" s="20">
        <v>13875.961834</v>
      </c>
      <c r="I115" s="20">
        <v>10384.433835</v>
      </c>
      <c r="J115" s="20">
        <v>7401.7595160000001</v>
      </c>
      <c r="K115" s="20"/>
      <c r="L115" s="20"/>
      <c r="M115" s="20"/>
      <c r="N115" s="20"/>
      <c r="O115" s="20"/>
      <c r="P115" s="20"/>
      <c r="Q115" s="20"/>
      <c r="R115" s="21">
        <f t="shared" si="1"/>
        <v>50674.335320999999</v>
      </c>
      <c r="U115" s="28"/>
    </row>
    <row r="116" spans="1:21" ht="15" customHeight="1" x14ac:dyDescent="0.45">
      <c r="A116" s="17"/>
      <c r="B116" s="18" t="s">
        <v>222</v>
      </c>
      <c r="C116" s="3" t="s">
        <v>223</v>
      </c>
      <c r="D116" s="4">
        <v>8521</v>
      </c>
      <c r="E116" s="31">
        <v>29.100000381469727</v>
      </c>
      <c r="F116" s="20">
        <v>10291.344815</v>
      </c>
      <c r="G116" s="20">
        <v>14740.058079</v>
      </c>
      <c r="H116" s="20">
        <v>16782.804533999999</v>
      </c>
      <c r="I116" s="20">
        <v>13805.348626999999</v>
      </c>
      <c r="J116" s="20">
        <v>9604.9841400000005</v>
      </c>
      <c r="K116" s="20"/>
      <c r="L116" s="20"/>
      <c r="M116" s="20"/>
      <c r="N116" s="20"/>
      <c r="O116" s="20"/>
      <c r="P116" s="20"/>
      <c r="Q116" s="20"/>
      <c r="R116" s="21">
        <f t="shared" si="1"/>
        <v>65224.540194999994</v>
      </c>
      <c r="U116" s="28"/>
    </row>
    <row r="117" spans="1:21" ht="15" customHeight="1" x14ac:dyDescent="0.45">
      <c r="A117" s="17"/>
      <c r="B117" s="18" t="s">
        <v>224</v>
      </c>
      <c r="C117" s="5" t="s">
        <v>225</v>
      </c>
      <c r="D117" s="4">
        <v>8643</v>
      </c>
      <c r="E117" s="32">
        <v>19.799999237060547</v>
      </c>
      <c r="F117" s="20">
        <v>8076.8464809999996</v>
      </c>
      <c r="G117" s="20">
        <v>9450.5498549999993</v>
      </c>
      <c r="H117" s="20">
        <v>12583.648184</v>
      </c>
      <c r="I117" s="20">
        <v>7097.3383899999999</v>
      </c>
      <c r="J117" s="20">
        <v>5089.7932069999997</v>
      </c>
      <c r="K117" s="20"/>
      <c r="L117" s="20"/>
      <c r="M117" s="20"/>
      <c r="N117" s="20"/>
      <c r="O117" s="20"/>
      <c r="P117" s="20"/>
      <c r="Q117" s="20"/>
      <c r="R117" s="21">
        <f t="shared" si="1"/>
        <v>42298.176116999995</v>
      </c>
      <c r="U117" s="28"/>
    </row>
    <row r="118" spans="1:21" ht="15" customHeight="1" x14ac:dyDescent="0.45">
      <c r="A118" s="17"/>
      <c r="B118" s="18" t="s">
        <v>226</v>
      </c>
      <c r="C118" s="5" t="s">
        <v>227</v>
      </c>
      <c r="D118" s="4">
        <v>8327</v>
      </c>
      <c r="E118" s="32">
        <v>30</v>
      </c>
      <c r="F118" s="20">
        <v>12156.364186000001</v>
      </c>
      <c r="G118" s="20">
        <v>18108.340735999998</v>
      </c>
      <c r="H118" s="20">
        <v>18748.280239</v>
      </c>
      <c r="I118" s="20">
        <v>12678.598409</v>
      </c>
      <c r="J118" s="20">
        <v>8232.6272140000001</v>
      </c>
      <c r="K118" s="20"/>
      <c r="L118" s="20"/>
      <c r="M118" s="20"/>
      <c r="N118" s="20"/>
      <c r="O118" s="20"/>
      <c r="P118" s="20"/>
      <c r="Q118" s="20"/>
      <c r="R118" s="21">
        <f t="shared" si="1"/>
        <v>69924.210783999995</v>
      </c>
      <c r="U118" s="28"/>
    </row>
    <row r="119" spans="1:21" ht="15" customHeight="1" x14ac:dyDescent="0.45">
      <c r="A119" s="17"/>
      <c r="B119" s="18" t="s">
        <v>228</v>
      </c>
      <c r="C119" s="5" t="s">
        <v>229</v>
      </c>
      <c r="D119" s="4">
        <v>8246</v>
      </c>
      <c r="E119" s="32">
        <v>16.5</v>
      </c>
      <c r="F119" s="20">
        <v>2028.114</v>
      </c>
      <c r="G119" s="20">
        <v>1104.327</v>
      </c>
      <c r="H119" s="20">
        <v>1037.8800000000001</v>
      </c>
      <c r="I119" s="20">
        <v>1067.076</v>
      </c>
      <c r="J119" s="20">
        <v>4608.1170000000002</v>
      </c>
      <c r="K119" s="20"/>
      <c r="L119" s="20"/>
      <c r="M119" s="20"/>
      <c r="N119" s="20"/>
      <c r="O119" s="20"/>
      <c r="P119" s="20"/>
      <c r="Q119" s="20"/>
      <c r="R119" s="21">
        <f t="shared" si="1"/>
        <v>9845.5139999999992</v>
      </c>
      <c r="U119" s="28"/>
    </row>
    <row r="120" spans="1:21" ht="15" customHeight="1" x14ac:dyDescent="0.45">
      <c r="A120" s="17"/>
      <c r="B120" s="18" t="s">
        <v>230</v>
      </c>
      <c r="C120" s="5" t="s">
        <v>231</v>
      </c>
      <c r="D120" s="4">
        <v>8176</v>
      </c>
      <c r="E120" s="32">
        <v>15</v>
      </c>
      <c r="F120" s="20">
        <v>4649.2444740000001</v>
      </c>
      <c r="G120" s="20">
        <v>2006.4815799999999</v>
      </c>
      <c r="H120" s="20">
        <v>2842.81016</v>
      </c>
      <c r="I120" s="20">
        <v>2990.04295</v>
      </c>
      <c r="J120" s="20">
        <v>5454.8026540000001</v>
      </c>
      <c r="K120" s="20"/>
      <c r="L120" s="20"/>
      <c r="M120" s="20"/>
      <c r="N120" s="20"/>
      <c r="O120" s="20"/>
      <c r="P120" s="20"/>
      <c r="Q120" s="20"/>
      <c r="R120" s="21">
        <f t="shared" si="1"/>
        <v>17943.381817999998</v>
      </c>
      <c r="U120" s="28"/>
    </row>
    <row r="121" spans="1:21" ht="15" customHeight="1" x14ac:dyDescent="0.45">
      <c r="A121" s="17"/>
      <c r="B121" s="18" t="s">
        <v>232</v>
      </c>
      <c r="C121" s="5" t="s">
        <v>233</v>
      </c>
      <c r="D121" s="4">
        <v>8336</v>
      </c>
      <c r="E121" s="32">
        <v>14.800000190734863</v>
      </c>
      <c r="F121" s="20">
        <v>3872.431071</v>
      </c>
      <c r="G121" s="20">
        <v>2816.9201710000002</v>
      </c>
      <c r="H121" s="20">
        <v>7303.9161009999998</v>
      </c>
      <c r="I121" s="20">
        <v>6175.8490030000003</v>
      </c>
      <c r="J121" s="20">
        <v>6322.2370659999997</v>
      </c>
      <c r="K121" s="20"/>
      <c r="L121" s="20"/>
      <c r="M121" s="20"/>
      <c r="N121" s="20"/>
      <c r="O121" s="20"/>
      <c r="P121" s="20"/>
      <c r="Q121" s="20"/>
      <c r="R121" s="21">
        <f t="shared" si="1"/>
        <v>26491.353411999997</v>
      </c>
      <c r="U121" s="28"/>
    </row>
    <row r="122" spans="1:21" ht="15" customHeight="1" x14ac:dyDescent="0.45">
      <c r="A122" s="17"/>
      <c r="B122" s="18" t="s">
        <v>234</v>
      </c>
      <c r="C122" s="3" t="s">
        <v>235</v>
      </c>
      <c r="D122" s="4">
        <v>8391</v>
      </c>
      <c r="E122" s="31">
        <v>11</v>
      </c>
      <c r="F122" s="20">
        <v>2808.4683759999998</v>
      </c>
      <c r="G122" s="20">
        <v>2057.221826</v>
      </c>
      <c r="H122" s="20">
        <v>7200.4309739999999</v>
      </c>
      <c r="I122" s="20">
        <v>4472.1240749999997</v>
      </c>
      <c r="J122" s="20">
        <v>3862.1118580000002</v>
      </c>
      <c r="K122" s="20"/>
      <c r="L122" s="20"/>
      <c r="M122" s="20"/>
      <c r="N122" s="20"/>
      <c r="O122" s="20"/>
      <c r="P122" s="20"/>
      <c r="Q122" s="20"/>
      <c r="R122" s="21">
        <f t="shared" si="1"/>
        <v>20400.357109</v>
      </c>
      <c r="U122" s="28"/>
    </row>
    <row r="123" spans="1:21" ht="15" customHeight="1" x14ac:dyDescent="0.45">
      <c r="A123" s="17"/>
      <c r="B123" s="18" t="s">
        <v>236</v>
      </c>
      <c r="C123" s="5" t="s">
        <v>237</v>
      </c>
      <c r="D123" s="4">
        <v>8361</v>
      </c>
      <c r="E123" s="32">
        <v>16</v>
      </c>
      <c r="F123" s="20">
        <v>3278.5983689999998</v>
      </c>
      <c r="G123" s="20">
        <v>2419.5021790000001</v>
      </c>
      <c r="H123" s="20">
        <v>9716.0018820000005</v>
      </c>
      <c r="I123" s="20">
        <v>5466.2331379999996</v>
      </c>
      <c r="J123" s="20">
        <v>4441.5172839999996</v>
      </c>
      <c r="K123" s="20"/>
      <c r="L123" s="20"/>
      <c r="M123" s="20"/>
      <c r="N123" s="20"/>
      <c r="O123" s="20"/>
      <c r="P123" s="20"/>
      <c r="Q123" s="20"/>
      <c r="R123" s="21">
        <f t="shared" si="1"/>
        <v>25321.852852000004</v>
      </c>
      <c r="U123" s="28"/>
    </row>
    <row r="124" spans="1:21" ht="15" customHeight="1" x14ac:dyDescent="0.45">
      <c r="A124" s="17"/>
      <c r="B124" s="18" t="s">
        <v>238</v>
      </c>
      <c r="C124" s="5" t="s">
        <v>239</v>
      </c>
      <c r="D124" s="4">
        <v>8140</v>
      </c>
      <c r="E124" s="32">
        <v>9</v>
      </c>
      <c r="F124" s="20">
        <v>3746.2221549999999</v>
      </c>
      <c r="G124" s="20">
        <v>1807.6656230000001</v>
      </c>
      <c r="H124" s="20">
        <v>1313.8174670000001</v>
      </c>
      <c r="I124" s="20">
        <v>1364.8937989999999</v>
      </c>
      <c r="J124" s="20">
        <v>2416.777223</v>
      </c>
      <c r="K124" s="20"/>
      <c r="L124" s="20"/>
      <c r="M124" s="20"/>
      <c r="N124" s="20"/>
      <c r="O124" s="20"/>
      <c r="P124" s="20"/>
      <c r="Q124" s="20"/>
      <c r="R124" s="21">
        <f t="shared" si="1"/>
        <v>10649.376267</v>
      </c>
      <c r="U124" s="28"/>
    </row>
    <row r="125" spans="1:21" ht="15" customHeight="1" x14ac:dyDescent="0.45">
      <c r="A125" s="17"/>
      <c r="B125" s="18" t="s">
        <v>240</v>
      </c>
      <c r="C125" s="5" t="s">
        <v>241</v>
      </c>
      <c r="D125" s="4">
        <v>8901</v>
      </c>
      <c r="E125" s="32">
        <v>11.399999618530273</v>
      </c>
      <c r="F125" s="20">
        <v>5814.4911599999996</v>
      </c>
      <c r="G125" s="20">
        <v>5426.9992169999996</v>
      </c>
      <c r="H125" s="20">
        <v>6342.3583509999999</v>
      </c>
      <c r="I125" s="20">
        <v>5842.5784620000004</v>
      </c>
      <c r="J125" s="20">
        <v>4932.3083340000003</v>
      </c>
      <c r="K125" s="20"/>
      <c r="L125" s="20"/>
      <c r="M125" s="20"/>
      <c r="N125" s="20"/>
      <c r="O125" s="20"/>
      <c r="P125" s="20"/>
      <c r="Q125" s="20"/>
      <c r="R125" s="21">
        <f t="shared" si="1"/>
        <v>28358.735524</v>
      </c>
      <c r="U125" s="28"/>
    </row>
    <row r="126" spans="1:21" ht="15" customHeight="1" x14ac:dyDescent="0.45">
      <c r="A126" s="17"/>
      <c r="B126" s="18" t="s">
        <v>242</v>
      </c>
      <c r="C126" s="5" t="s">
        <v>243</v>
      </c>
      <c r="D126" s="4">
        <v>8792</v>
      </c>
      <c r="E126" s="32">
        <v>14</v>
      </c>
      <c r="F126" s="20">
        <v>7445.9957889999996</v>
      </c>
      <c r="G126" s="20">
        <v>6911.5916230000003</v>
      </c>
      <c r="H126" s="20">
        <v>8033.2060069999998</v>
      </c>
      <c r="I126" s="20">
        <v>7459.6794030000001</v>
      </c>
      <c r="J126" s="20">
        <v>6421.7740080000003</v>
      </c>
      <c r="K126" s="20"/>
      <c r="L126" s="20"/>
      <c r="M126" s="20"/>
      <c r="N126" s="20"/>
      <c r="O126" s="20"/>
      <c r="P126" s="20"/>
      <c r="Q126" s="20"/>
      <c r="R126" s="21">
        <f t="shared" si="1"/>
        <v>36272.246830000004</v>
      </c>
      <c r="U126" s="28"/>
    </row>
    <row r="127" spans="1:21" ht="15" customHeight="1" x14ac:dyDescent="0.45">
      <c r="A127" s="17"/>
      <c r="B127" s="18" t="s">
        <v>244</v>
      </c>
      <c r="C127" s="5" t="s">
        <v>245</v>
      </c>
      <c r="D127" s="4">
        <v>8187</v>
      </c>
      <c r="E127" s="32">
        <v>4.1999998092651367</v>
      </c>
      <c r="F127" s="20">
        <v>3189.5966229999999</v>
      </c>
      <c r="G127" s="20">
        <v>2865.3902499999999</v>
      </c>
      <c r="H127" s="20">
        <v>3217.3162050000001</v>
      </c>
      <c r="I127" s="20">
        <v>2822.3161909999999</v>
      </c>
      <c r="J127" s="20">
        <v>3194.3040599999999</v>
      </c>
      <c r="K127" s="20"/>
      <c r="L127" s="20"/>
      <c r="M127" s="20"/>
      <c r="N127" s="20"/>
      <c r="O127" s="20"/>
      <c r="P127" s="20"/>
      <c r="Q127" s="20"/>
      <c r="R127" s="21">
        <f t="shared" si="1"/>
        <v>15288.923329000001</v>
      </c>
      <c r="U127" s="28"/>
    </row>
    <row r="128" spans="1:21" ht="15" customHeight="1" x14ac:dyDescent="0.45">
      <c r="A128" s="17"/>
      <c r="B128" s="18" t="s">
        <v>246</v>
      </c>
      <c r="C128" s="3" t="s">
        <v>247</v>
      </c>
      <c r="D128" s="4">
        <v>8212</v>
      </c>
      <c r="E128" s="31">
        <v>18</v>
      </c>
      <c r="F128" s="20">
        <v>4312.8800259999998</v>
      </c>
      <c r="G128" s="20">
        <v>11110.473871</v>
      </c>
      <c r="H128" s="20">
        <v>12674.343272</v>
      </c>
      <c r="I128" s="20">
        <v>11250.39147</v>
      </c>
      <c r="J128" s="20">
        <v>6095.6476380000004</v>
      </c>
      <c r="K128" s="20"/>
      <c r="L128" s="20"/>
      <c r="M128" s="20"/>
      <c r="N128" s="20"/>
      <c r="O128" s="20"/>
      <c r="P128" s="20"/>
      <c r="Q128" s="20"/>
      <c r="R128" s="21">
        <f t="shared" si="1"/>
        <v>45443.736277000004</v>
      </c>
      <c r="U128" s="28"/>
    </row>
    <row r="129" spans="1:21" ht="15" customHeight="1" x14ac:dyDescent="0.45">
      <c r="A129" s="17"/>
      <c r="B129" s="18" t="s">
        <v>248</v>
      </c>
      <c r="C129" s="5" t="s">
        <v>249</v>
      </c>
      <c r="D129" s="4">
        <v>8225</v>
      </c>
      <c r="E129" s="32">
        <v>30</v>
      </c>
      <c r="F129" s="20">
        <v>18509.991555000001</v>
      </c>
      <c r="G129" s="20">
        <v>19310.660884000001</v>
      </c>
      <c r="H129" s="20">
        <v>20890.286568</v>
      </c>
      <c r="I129" s="20">
        <v>20415.398302000001</v>
      </c>
      <c r="J129" s="20">
        <v>18741.544731999998</v>
      </c>
      <c r="K129" s="20"/>
      <c r="L129" s="20"/>
      <c r="M129" s="20"/>
      <c r="N129" s="20"/>
      <c r="O129" s="20"/>
      <c r="P129" s="20"/>
      <c r="Q129" s="20"/>
      <c r="R129" s="21">
        <f t="shared" si="1"/>
        <v>97867.88204099999</v>
      </c>
      <c r="U129" s="28"/>
    </row>
    <row r="130" spans="1:21" ht="15" customHeight="1" x14ac:dyDescent="0.45">
      <c r="A130" s="17"/>
      <c r="B130" s="18" t="s">
        <v>250</v>
      </c>
      <c r="C130" s="5" t="s">
        <v>251</v>
      </c>
      <c r="D130" s="4">
        <v>8374</v>
      </c>
      <c r="E130" s="32">
        <v>19</v>
      </c>
      <c r="F130" s="20">
        <v>7378.0986050000001</v>
      </c>
      <c r="G130" s="20">
        <v>8414.8467039999996</v>
      </c>
      <c r="H130" s="20">
        <v>10130.338594999999</v>
      </c>
      <c r="I130" s="20">
        <v>6952.9813190000004</v>
      </c>
      <c r="J130" s="20">
        <v>6384.9583929999999</v>
      </c>
      <c r="K130" s="20"/>
      <c r="L130" s="20"/>
      <c r="M130" s="20"/>
      <c r="N130" s="20"/>
      <c r="O130" s="20"/>
      <c r="P130" s="20"/>
      <c r="Q130" s="20"/>
      <c r="R130" s="21">
        <f t="shared" si="1"/>
        <v>39261.223615999996</v>
      </c>
      <c r="U130" s="28"/>
    </row>
    <row r="131" spans="1:21" ht="15" customHeight="1" x14ac:dyDescent="0.45">
      <c r="A131" s="17"/>
      <c r="B131" s="18" t="s">
        <v>252</v>
      </c>
      <c r="C131" s="5" t="s">
        <v>253</v>
      </c>
      <c r="D131" s="4">
        <v>8520</v>
      </c>
      <c r="E131" s="32">
        <v>25</v>
      </c>
      <c r="F131" s="20">
        <v>8178.6434319999998</v>
      </c>
      <c r="G131" s="20">
        <v>7599.7255889999997</v>
      </c>
      <c r="H131" s="20">
        <v>14883.380214999999</v>
      </c>
      <c r="I131" s="20">
        <v>9792.1468949999999</v>
      </c>
      <c r="J131" s="20">
        <v>8063.0981890000003</v>
      </c>
      <c r="K131" s="20"/>
      <c r="L131" s="20"/>
      <c r="M131" s="20"/>
      <c r="N131" s="20"/>
      <c r="O131" s="20"/>
      <c r="P131" s="20"/>
      <c r="Q131" s="20"/>
      <c r="R131" s="21">
        <f t="shared" si="1"/>
        <v>48516.994319999998</v>
      </c>
      <c r="U131" s="28"/>
    </row>
    <row r="132" spans="1:21" ht="15" customHeight="1" x14ac:dyDescent="0.45">
      <c r="A132" s="17"/>
      <c r="B132" s="18" t="s">
        <v>254</v>
      </c>
      <c r="C132" s="5" t="s">
        <v>255</v>
      </c>
      <c r="D132" s="4">
        <v>8305</v>
      </c>
      <c r="E132" s="32">
        <v>30</v>
      </c>
      <c r="F132" s="20">
        <v>16241.477704999999</v>
      </c>
      <c r="G132" s="20">
        <v>19309.021038999999</v>
      </c>
      <c r="H132" s="20">
        <v>21878.907008999999</v>
      </c>
      <c r="I132" s="20">
        <v>18920.106854999998</v>
      </c>
      <c r="J132" s="20">
        <v>14406.305539999999</v>
      </c>
      <c r="K132" s="20"/>
      <c r="L132" s="20"/>
      <c r="M132" s="20"/>
      <c r="N132" s="20"/>
      <c r="O132" s="20"/>
      <c r="P132" s="20"/>
      <c r="Q132" s="20"/>
      <c r="R132" s="21">
        <f t="shared" si="1"/>
        <v>90755.818147999991</v>
      </c>
      <c r="U132" s="28"/>
    </row>
    <row r="133" spans="1:21" ht="15" customHeight="1" x14ac:dyDescent="0.45">
      <c r="A133" s="17"/>
      <c r="B133" s="18" t="s">
        <v>256</v>
      </c>
      <c r="C133" s="5" t="s">
        <v>257</v>
      </c>
      <c r="D133" s="4">
        <v>8325</v>
      </c>
      <c r="E133" s="32">
        <v>26</v>
      </c>
      <c r="F133" s="20">
        <v>13018.287914</v>
      </c>
      <c r="G133" s="20">
        <v>3809.8252649999999</v>
      </c>
      <c r="H133" s="20">
        <v>4797.4589029999997</v>
      </c>
      <c r="I133" s="20">
        <v>3279.7663349999998</v>
      </c>
      <c r="J133" s="20">
        <v>9810.3698179999992</v>
      </c>
      <c r="K133" s="20"/>
      <c r="L133" s="20"/>
      <c r="M133" s="20"/>
      <c r="N133" s="20"/>
      <c r="O133" s="20"/>
      <c r="P133" s="20"/>
      <c r="Q133" s="20"/>
      <c r="R133" s="21">
        <f t="shared" ref="R133:R144" si="2">SUM(F133:Q133)</f>
        <v>34715.708234999998</v>
      </c>
      <c r="U133" s="28"/>
    </row>
    <row r="134" spans="1:21" ht="15" customHeight="1" x14ac:dyDescent="0.45">
      <c r="A134" s="17"/>
      <c r="B134" s="18" t="s">
        <v>258</v>
      </c>
      <c r="C134" s="3" t="s">
        <v>259</v>
      </c>
      <c r="D134" s="4">
        <v>8795</v>
      </c>
      <c r="E134" s="31">
        <v>11.659999847412109</v>
      </c>
      <c r="F134" s="20">
        <v>3823.2930899542553</v>
      </c>
      <c r="G134" s="20">
        <v>4598.9641372273363</v>
      </c>
      <c r="H134" s="20">
        <v>5202.3871852082066</v>
      </c>
      <c r="I134" s="20">
        <v>4406.9636603812032</v>
      </c>
      <c r="J134" s="20">
        <v>3476.9356686021624</v>
      </c>
      <c r="K134" s="20"/>
      <c r="L134" s="20"/>
      <c r="M134" s="20"/>
      <c r="N134" s="20"/>
      <c r="O134" s="20"/>
      <c r="P134" s="20"/>
      <c r="Q134" s="20"/>
      <c r="R134" s="21">
        <f t="shared" si="2"/>
        <v>21508.543741373163</v>
      </c>
      <c r="U134" s="28"/>
    </row>
    <row r="135" spans="1:21" ht="15" customHeight="1" x14ac:dyDescent="0.45">
      <c r="A135" s="17"/>
      <c r="B135" s="18" t="s">
        <v>260</v>
      </c>
      <c r="C135" s="5" t="s">
        <v>259</v>
      </c>
      <c r="D135" s="4">
        <v>8795</v>
      </c>
      <c r="E135" s="32">
        <v>6.3400001525878906</v>
      </c>
      <c r="F135" s="20">
        <v>2077.6988550457445</v>
      </c>
      <c r="G135" s="20">
        <v>2499.2231297726644</v>
      </c>
      <c r="H135" s="20">
        <v>2827.1423727917936</v>
      </c>
      <c r="I135" s="20">
        <v>2394.8839746187969</v>
      </c>
      <c r="J135" s="20">
        <v>1889.4772353978374</v>
      </c>
      <c r="K135" s="20"/>
      <c r="L135" s="20"/>
      <c r="M135" s="20"/>
      <c r="N135" s="20"/>
      <c r="O135" s="20"/>
      <c r="P135" s="20"/>
      <c r="Q135" s="20"/>
      <c r="R135" s="21">
        <f t="shared" si="2"/>
        <v>11688.425567626837</v>
      </c>
      <c r="U135" s="28"/>
    </row>
    <row r="136" spans="1:21" ht="15" customHeight="1" x14ac:dyDescent="0.45">
      <c r="A136" s="17"/>
      <c r="B136" s="18" t="s">
        <v>261</v>
      </c>
      <c r="C136" s="5" t="s">
        <v>262</v>
      </c>
      <c r="D136" s="4">
        <v>8256</v>
      </c>
      <c r="E136" s="32">
        <v>15</v>
      </c>
      <c r="F136" s="20">
        <v>7203.5930040000003</v>
      </c>
      <c r="G136" s="20">
        <v>2649.4732450000001</v>
      </c>
      <c r="H136" s="20">
        <v>2474.4398409999999</v>
      </c>
      <c r="I136" s="20">
        <v>2140.2760469999998</v>
      </c>
      <c r="J136" s="20">
        <v>3585.6428940000001</v>
      </c>
      <c r="K136" s="20"/>
      <c r="L136" s="20"/>
      <c r="M136" s="20"/>
      <c r="N136" s="20"/>
      <c r="O136" s="20"/>
      <c r="P136" s="20"/>
      <c r="Q136" s="20"/>
      <c r="R136" s="21">
        <f t="shared" si="2"/>
        <v>18053.425030999999</v>
      </c>
      <c r="U136" s="28"/>
    </row>
    <row r="137" spans="1:21" ht="15" customHeight="1" x14ac:dyDescent="0.45">
      <c r="A137" s="17"/>
      <c r="B137" s="18" t="s">
        <v>263</v>
      </c>
      <c r="C137" s="5" t="s">
        <v>264</v>
      </c>
      <c r="D137" s="4">
        <v>8925</v>
      </c>
      <c r="E137" s="32">
        <v>6.6999998092651367</v>
      </c>
      <c r="F137" s="20">
        <v>1495.558411</v>
      </c>
      <c r="G137" s="20">
        <v>450.140264</v>
      </c>
      <c r="H137" s="20">
        <v>725.43245999999999</v>
      </c>
      <c r="I137" s="20">
        <v>1074.73081</v>
      </c>
      <c r="J137" s="20">
        <v>2752.5319930000001</v>
      </c>
      <c r="K137" s="20"/>
      <c r="L137" s="20"/>
      <c r="M137" s="20"/>
      <c r="N137" s="20"/>
      <c r="O137" s="20"/>
      <c r="P137" s="20"/>
      <c r="Q137" s="20"/>
      <c r="R137" s="21">
        <f t="shared" si="2"/>
        <v>6498.3939380000002</v>
      </c>
      <c r="U137" s="28"/>
    </row>
    <row r="138" spans="1:21" ht="15" customHeight="1" x14ac:dyDescent="0.45">
      <c r="A138" s="17"/>
      <c r="B138" s="18" t="s">
        <v>265</v>
      </c>
      <c r="C138" s="5" t="s">
        <v>266</v>
      </c>
      <c r="D138" s="4">
        <v>8895</v>
      </c>
      <c r="E138" s="32">
        <v>17</v>
      </c>
      <c r="F138" s="20">
        <v>9342.5126689999997</v>
      </c>
      <c r="G138" s="20">
        <v>8685.4810670000006</v>
      </c>
      <c r="H138" s="20">
        <v>9827.3634629999997</v>
      </c>
      <c r="I138" s="20">
        <v>9444.1417590000001</v>
      </c>
      <c r="J138" s="20">
        <v>9118.3495469999998</v>
      </c>
      <c r="K138" s="20"/>
      <c r="L138" s="20"/>
      <c r="M138" s="20"/>
      <c r="N138" s="20"/>
      <c r="O138" s="20"/>
      <c r="P138" s="20"/>
      <c r="Q138" s="20"/>
      <c r="R138" s="21">
        <f t="shared" si="2"/>
        <v>46417.848504999994</v>
      </c>
      <c r="U138" s="28"/>
    </row>
    <row r="139" spans="1:21" ht="15" customHeight="1" x14ac:dyDescent="0.45">
      <c r="A139" s="17"/>
      <c r="B139" s="18" t="s">
        <v>267</v>
      </c>
      <c r="C139" s="5" t="s">
        <v>268</v>
      </c>
      <c r="D139" s="4">
        <v>8898</v>
      </c>
      <c r="E139" s="32">
        <v>13</v>
      </c>
      <c r="F139" s="20">
        <v>7785.6062460000003</v>
      </c>
      <c r="G139" s="20">
        <v>7138.4450489999999</v>
      </c>
      <c r="H139" s="20">
        <v>8058.890026</v>
      </c>
      <c r="I139" s="20">
        <v>7701.8886060000004</v>
      </c>
      <c r="J139" s="20">
        <v>7521.0820780000004</v>
      </c>
      <c r="K139" s="20"/>
      <c r="L139" s="20"/>
      <c r="M139" s="20"/>
      <c r="N139" s="20"/>
      <c r="O139" s="20"/>
      <c r="P139" s="20"/>
      <c r="Q139" s="20"/>
      <c r="R139" s="21">
        <f t="shared" si="2"/>
        <v>38205.912005000006</v>
      </c>
      <c r="U139" s="28"/>
    </row>
    <row r="140" spans="1:21" ht="15" customHeight="1" x14ac:dyDescent="0.45">
      <c r="A140" s="17"/>
      <c r="B140" s="18" t="s">
        <v>269</v>
      </c>
      <c r="C140" s="3" t="s">
        <v>270</v>
      </c>
      <c r="D140" s="4">
        <v>8896</v>
      </c>
      <c r="E140" s="31">
        <v>16</v>
      </c>
      <c r="F140" s="20">
        <v>8400.4028569999991</v>
      </c>
      <c r="G140" s="20">
        <v>7800.782236</v>
      </c>
      <c r="H140" s="20">
        <v>8923.1851800000004</v>
      </c>
      <c r="I140" s="20">
        <v>8493.6727289999999</v>
      </c>
      <c r="J140" s="20">
        <v>8217.9806040000003</v>
      </c>
      <c r="K140" s="20"/>
      <c r="L140" s="20"/>
      <c r="M140" s="20"/>
      <c r="N140" s="20"/>
      <c r="O140" s="20"/>
      <c r="P140" s="20"/>
      <c r="Q140" s="20"/>
      <c r="R140" s="21">
        <f t="shared" si="2"/>
        <v>41836.023606000002</v>
      </c>
      <c r="U140" s="28"/>
    </row>
    <row r="141" spans="1:21" ht="15" customHeight="1" x14ac:dyDescent="0.45">
      <c r="A141" s="17"/>
      <c r="B141" s="18" t="s">
        <v>271</v>
      </c>
      <c r="C141" s="5" t="s">
        <v>272</v>
      </c>
      <c r="D141" s="4">
        <v>8897</v>
      </c>
      <c r="E141" s="32">
        <v>15.399999618530273</v>
      </c>
      <c r="F141" s="20">
        <v>7514.0696289999996</v>
      </c>
      <c r="G141" s="20">
        <v>8225.8384440000009</v>
      </c>
      <c r="H141" s="20">
        <v>8897.271213</v>
      </c>
      <c r="I141" s="20">
        <v>8673.4012750000002</v>
      </c>
      <c r="J141" s="20">
        <v>8185.3113839999996</v>
      </c>
      <c r="K141" s="20"/>
      <c r="L141" s="20"/>
      <c r="M141" s="20"/>
      <c r="N141" s="20"/>
      <c r="O141" s="20"/>
      <c r="P141" s="20"/>
      <c r="Q141" s="20"/>
      <c r="R141" s="21">
        <f t="shared" si="2"/>
        <v>41495.891944999996</v>
      </c>
      <c r="U141" s="28"/>
    </row>
    <row r="142" spans="1:21" ht="15" customHeight="1" x14ac:dyDescent="0.45">
      <c r="A142" s="17"/>
      <c r="B142" s="18" t="s">
        <v>273</v>
      </c>
      <c r="C142" s="5" t="s">
        <v>274</v>
      </c>
      <c r="D142" s="4">
        <v>8913</v>
      </c>
      <c r="E142" s="32">
        <v>30</v>
      </c>
      <c r="F142" s="20">
        <v>20939.969525</v>
      </c>
      <c r="G142" s="20">
        <v>18522.757654000001</v>
      </c>
      <c r="H142" s="20">
        <v>21390.597104</v>
      </c>
      <c r="I142" s="20">
        <v>20394.998156000001</v>
      </c>
      <c r="J142" s="20">
        <v>18779.673814999998</v>
      </c>
      <c r="K142" s="20"/>
      <c r="L142" s="20"/>
      <c r="M142" s="20"/>
      <c r="N142" s="20"/>
      <c r="O142" s="20"/>
      <c r="P142" s="20"/>
      <c r="Q142" s="20"/>
      <c r="R142" s="21">
        <f t="shared" si="2"/>
        <v>100027.99625400001</v>
      </c>
      <c r="U142" s="28"/>
    </row>
    <row r="143" spans="1:21" ht="15" customHeight="1" x14ac:dyDescent="0.45">
      <c r="A143" s="17"/>
      <c r="B143" s="18" t="s">
        <v>275</v>
      </c>
      <c r="C143" s="5" t="s">
        <v>276</v>
      </c>
      <c r="D143" s="4">
        <v>8756</v>
      </c>
      <c r="E143" s="32">
        <v>22</v>
      </c>
      <c r="F143" s="20">
        <v>7032.6448490000002</v>
      </c>
      <c r="G143" s="20">
        <v>6370.5880079999997</v>
      </c>
      <c r="H143" s="20">
        <v>7049.4119609999998</v>
      </c>
      <c r="I143" s="20">
        <v>6815.0018710000004</v>
      </c>
      <c r="J143" s="20">
        <v>7007.8152540000001</v>
      </c>
      <c r="K143" s="20"/>
      <c r="L143" s="20"/>
      <c r="M143" s="20"/>
      <c r="N143" s="20"/>
      <c r="O143" s="20"/>
      <c r="P143" s="20"/>
      <c r="Q143" s="20"/>
      <c r="R143" s="21">
        <f t="shared" si="2"/>
        <v>34275.461943000002</v>
      </c>
      <c r="U143" s="28"/>
    </row>
    <row r="144" spans="1:21" ht="15" customHeight="1" x14ac:dyDescent="0.45">
      <c r="A144" s="17"/>
      <c r="B144" s="18"/>
      <c r="C144" s="5"/>
      <c r="D144" s="24" t="s">
        <v>281</v>
      </c>
      <c r="E144" s="25">
        <v>2975.0999982953072</v>
      </c>
      <c r="F144" s="26">
        <v>738681.77781799959</v>
      </c>
      <c r="G144" s="26">
        <v>613447.93680200016</v>
      </c>
      <c r="H144" s="27">
        <v>739240.48517999996</v>
      </c>
      <c r="I144" s="27">
        <v>661537.1101980001</v>
      </c>
      <c r="J144" s="27">
        <v>649841.65677899995</v>
      </c>
      <c r="K144" s="27"/>
      <c r="L144" s="27"/>
      <c r="M144" s="27"/>
      <c r="N144" s="27"/>
      <c r="O144" s="27"/>
      <c r="P144" s="27"/>
      <c r="Q144" s="27"/>
      <c r="R144" s="21">
        <f t="shared" si="2"/>
        <v>3402748.9667769996</v>
      </c>
      <c r="U144" s="28"/>
    </row>
  </sheetData>
  <mergeCells count="1">
    <mergeCell ref="F2:Q2"/>
  </mergeCells>
  <conditionalFormatting sqref="B1:B143 B145:B1048576">
    <cfRule type="duplicateValues" dxfId="12" priority="6"/>
    <cfRule type="duplicateValues" dxfId="11" priority="7"/>
  </conditionalFormatting>
  <conditionalFormatting sqref="B4:B143">
    <cfRule type="duplicateValues" dxfId="10" priority="5"/>
    <cfRule type="duplicateValues" dxfId="9" priority="8"/>
  </conditionalFormatting>
  <conditionalFormatting sqref="B144">
    <cfRule type="duplicateValues" dxfId="8" priority="1"/>
    <cfRule type="duplicateValues" dxfId="7" priority="2"/>
    <cfRule type="duplicateValues" dxfId="6" priority="3"/>
    <cfRule type="duplicateValues" dxfId="5" priority="4"/>
  </conditionalFormatting>
  <pageMargins left="0.7" right="0.7" top="0.75" bottom="0.75" header="0.3" footer="0.3"/>
  <pageSetup paperSize="9" orientation="portrait" horizontalDpi="1200" verticalDpi="1200" r:id="rId1"/>
  <ignoredErrors>
    <ignoredError sqref="R4:R14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AE79-E13B-40D2-BD0F-274B0A3CFA0F}">
  <sheetPr>
    <tabColor theme="4" tint="0.39997558519241921"/>
  </sheetPr>
  <dimension ref="A2:R147"/>
  <sheetViews>
    <sheetView topLeftCell="D1" workbookViewId="0">
      <selection activeCell="N18" sqref="N18"/>
    </sheetView>
  </sheetViews>
  <sheetFormatPr defaultColWidth="9.1328125" defaultRowHeight="14.25" x14ac:dyDescent="0.45"/>
  <cols>
    <col min="1" max="1" width="5.3984375" style="22" customWidth="1"/>
    <col min="2" max="2" width="15.59765625" style="29" customWidth="1"/>
    <col min="3" max="3" width="29.86328125" style="8" customWidth="1"/>
    <col min="4" max="4" width="21.73046875" style="22" customWidth="1"/>
    <col min="5" max="5" width="13.3984375" style="22" customWidth="1"/>
    <col min="6" max="14" width="13.1328125" style="22" customWidth="1"/>
    <col min="15" max="15" width="10.86328125" style="22" customWidth="1"/>
    <col min="16" max="16" width="11" style="22" customWidth="1"/>
    <col min="17" max="17" width="11.3984375" style="22" customWidth="1"/>
    <col min="18" max="18" width="14.1328125" style="9" customWidth="1"/>
    <col min="19" max="16384" width="9.1328125" style="22"/>
  </cols>
  <sheetData>
    <row r="2" spans="1:18" s="9" customFormat="1" ht="20.25" customHeight="1" x14ac:dyDescent="0.45">
      <c r="B2" s="10" t="s">
        <v>279</v>
      </c>
      <c r="C2" s="7"/>
      <c r="F2" s="37" t="s">
        <v>280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1"/>
    </row>
    <row r="3" spans="1:18" s="16" customFormat="1" ht="15" customHeight="1" x14ac:dyDescent="0.45">
      <c r="A3" s="9"/>
      <c r="B3" s="12" t="s">
        <v>2</v>
      </c>
      <c r="C3" s="2" t="s">
        <v>3</v>
      </c>
      <c r="D3" s="12" t="s">
        <v>4</v>
      </c>
      <c r="E3" s="14" t="s">
        <v>5</v>
      </c>
      <c r="F3" s="14">
        <v>46023</v>
      </c>
      <c r="G3" s="14">
        <v>46054</v>
      </c>
      <c r="H3" s="14">
        <v>46082</v>
      </c>
      <c r="I3" s="14">
        <v>46113</v>
      </c>
      <c r="J3" s="14">
        <v>46143</v>
      </c>
      <c r="K3" s="14">
        <v>46174</v>
      </c>
      <c r="L3" s="14">
        <v>46204</v>
      </c>
      <c r="M3" s="14">
        <v>46235</v>
      </c>
      <c r="N3" s="14">
        <v>46266</v>
      </c>
      <c r="O3" s="14">
        <v>46296</v>
      </c>
      <c r="P3" s="14">
        <v>46327</v>
      </c>
      <c r="Q3" s="14">
        <v>46357</v>
      </c>
      <c r="R3" s="30" t="s">
        <v>6</v>
      </c>
    </row>
    <row r="4" spans="1:18" ht="15" customHeight="1" x14ac:dyDescent="0.45">
      <c r="A4" s="17"/>
      <c r="B4" s="18" t="s">
        <v>7</v>
      </c>
      <c r="C4" s="3" t="s">
        <v>8</v>
      </c>
      <c r="D4" s="4">
        <v>8283</v>
      </c>
      <c r="E4" s="19">
        <v>5</v>
      </c>
      <c r="F4" s="20">
        <v>1988.6479999999999</v>
      </c>
      <c r="G4" s="20">
        <v>1466.4059999999999</v>
      </c>
      <c r="H4" s="20">
        <v>1183.83</v>
      </c>
      <c r="I4" s="20">
        <v>4.5759999999999996</v>
      </c>
      <c r="J4" s="20">
        <v>4.6159999999999997</v>
      </c>
      <c r="K4" s="20"/>
      <c r="L4" s="20"/>
      <c r="M4" s="20"/>
      <c r="N4" s="20"/>
      <c r="O4" s="20"/>
      <c r="P4" s="20"/>
      <c r="Q4" s="20"/>
      <c r="R4" s="21">
        <f>SUM(F4:Q4)</f>
        <v>4648.076</v>
      </c>
    </row>
    <row r="5" spans="1:18" ht="15" customHeight="1" x14ac:dyDescent="0.45">
      <c r="A5" s="17"/>
      <c r="B5" s="18" t="s">
        <v>9</v>
      </c>
      <c r="C5" s="5" t="s">
        <v>10</v>
      </c>
      <c r="D5" s="4">
        <v>8155</v>
      </c>
      <c r="E5" s="23">
        <v>20.200000762939453</v>
      </c>
      <c r="F5" s="20">
        <v>0</v>
      </c>
      <c r="G5" s="20">
        <v>0</v>
      </c>
      <c r="H5" s="20">
        <v>177.25200000000001</v>
      </c>
      <c r="I5" s="20">
        <v>8680.8439999999991</v>
      </c>
      <c r="J5" s="20">
        <v>11544.605600000001</v>
      </c>
      <c r="K5" s="20"/>
      <c r="L5" s="20"/>
      <c r="M5" s="20"/>
      <c r="N5" s="20"/>
      <c r="O5" s="20"/>
      <c r="P5" s="20"/>
      <c r="Q5" s="20"/>
      <c r="R5" s="21">
        <f t="shared" ref="R5:R68" si="0">SUM(F5:Q5)</f>
        <v>20402.7016</v>
      </c>
    </row>
    <row r="6" spans="1:18" ht="15" customHeight="1" x14ac:dyDescent="0.45">
      <c r="A6" s="17"/>
      <c r="B6" s="18" t="s">
        <v>11</v>
      </c>
      <c r="C6" s="5" t="s">
        <v>12</v>
      </c>
      <c r="D6" s="4">
        <v>8178</v>
      </c>
      <c r="E6" s="23">
        <v>42.520000457763672</v>
      </c>
      <c r="F6" s="20">
        <v>0</v>
      </c>
      <c r="G6" s="20">
        <v>0</v>
      </c>
      <c r="H6" s="20">
        <v>0</v>
      </c>
      <c r="I6" s="20">
        <v>6911.7013209999996</v>
      </c>
      <c r="J6" s="20">
        <v>9219.3338839999997</v>
      </c>
      <c r="K6" s="20"/>
      <c r="L6" s="20"/>
      <c r="M6" s="20"/>
      <c r="N6" s="20"/>
      <c r="O6" s="20"/>
      <c r="P6" s="20"/>
      <c r="Q6" s="20"/>
      <c r="R6" s="21">
        <f t="shared" si="0"/>
        <v>16131.035205</v>
      </c>
    </row>
    <row r="7" spans="1:18" ht="15" customHeight="1" x14ac:dyDescent="0.45">
      <c r="A7" s="17"/>
      <c r="B7" s="18" t="s">
        <v>13</v>
      </c>
      <c r="C7" s="5" t="s">
        <v>14</v>
      </c>
      <c r="D7" s="4">
        <v>8152</v>
      </c>
      <c r="E7" s="23">
        <v>27.540000915527344</v>
      </c>
      <c r="F7" s="20">
        <v>0</v>
      </c>
      <c r="G7" s="20">
        <v>1.5530955585464334E-2</v>
      </c>
      <c r="H7" s="20">
        <v>2630.4025114401079</v>
      </c>
      <c r="I7" s="20">
        <v>5043.4981110363397</v>
      </c>
      <c r="J7" s="20">
        <v>4665.1973135935395</v>
      </c>
      <c r="K7" s="20"/>
      <c r="L7" s="20"/>
      <c r="M7" s="20"/>
      <c r="N7" s="20"/>
      <c r="O7" s="20"/>
      <c r="P7" s="20"/>
      <c r="Q7" s="20"/>
      <c r="R7" s="21">
        <f t="shared" si="0"/>
        <v>12339.113467025572</v>
      </c>
    </row>
    <row r="8" spans="1:18" ht="15" customHeight="1" x14ac:dyDescent="0.45">
      <c r="A8" s="17"/>
      <c r="B8" s="18" t="s">
        <v>15</v>
      </c>
      <c r="C8" s="5" t="s">
        <v>14</v>
      </c>
      <c r="D8" s="4">
        <v>8152</v>
      </c>
      <c r="E8" s="23">
        <v>20.559999465942383</v>
      </c>
      <c r="F8" s="20">
        <v>0</v>
      </c>
      <c r="G8" s="20">
        <v>6.519044414535667E-3</v>
      </c>
      <c r="H8" s="20">
        <v>1104.0988885598924</v>
      </c>
      <c r="I8" s="20">
        <v>2116.984238963661</v>
      </c>
      <c r="J8" s="20">
        <v>1958.1942864064604</v>
      </c>
      <c r="K8" s="20"/>
      <c r="L8" s="20"/>
      <c r="M8" s="20"/>
      <c r="N8" s="20"/>
      <c r="O8" s="20"/>
      <c r="P8" s="20"/>
      <c r="Q8" s="20"/>
      <c r="R8" s="21">
        <f t="shared" si="0"/>
        <v>5179.2839329744284</v>
      </c>
    </row>
    <row r="9" spans="1:18" ht="15" customHeight="1" x14ac:dyDescent="0.45">
      <c r="A9" s="17"/>
      <c r="B9" s="18" t="s">
        <v>16</v>
      </c>
      <c r="C9" s="5" t="s">
        <v>17</v>
      </c>
      <c r="D9" s="4">
        <v>8182</v>
      </c>
      <c r="E9" s="23">
        <v>50</v>
      </c>
      <c r="F9" s="20">
        <v>0</v>
      </c>
      <c r="G9" s="20">
        <v>0</v>
      </c>
      <c r="H9" s="20">
        <v>2037.0369949999999</v>
      </c>
      <c r="I9" s="20">
        <v>7737.3757599999999</v>
      </c>
      <c r="J9" s="20">
        <v>10676.71434</v>
      </c>
      <c r="K9" s="20"/>
      <c r="L9" s="20"/>
      <c r="M9" s="20"/>
      <c r="N9" s="20"/>
      <c r="O9" s="20"/>
      <c r="P9" s="20"/>
      <c r="Q9" s="20"/>
      <c r="R9" s="21">
        <f t="shared" si="0"/>
        <v>20451.127095</v>
      </c>
    </row>
    <row r="10" spans="1:18" ht="15" customHeight="1" x14ac:dyDescent="0.45">
      <c r="A10" s="17"/>
      <c r="B10" s="18" t="s">
        <v>18</v>
      </c>
      <c r="C10" s="5" t="s">
        <v>19</v>
      </c>
      <c r="D10" s="4">
        <v>8192</v>
      </c>
      <c r="E10" s="23">
        <v>20</v>
      </c>
      <c r="F10" s="20">
        <v>4932.8630000000003</v>
      </c>
      <c r="G10" s="20">
        <v>1058.1010000000001</v>
      </c>
      <c r="H10" s="20">
        <v>0</v>
      </c>
      <c r="I10" s="20">
        <v>0</v>
      </c>
      <c r="J10" s="20">
        <v>0</v>
      </c>
      <c r="K10" s="20"/>
      <c r="L10" s="20"/>
      <c r="M10" s="20"/>
      <c r="N10" s="20"/>
      <c r="O10" s="20"/>
      <c r="P10" s="20"/>
      <c r="Q10" s="20"/>
      <c r="R10" s="21">
        <f t="shared" si="0"/>
        <v>5990.9639999999999</v>
      </c>
    </row>
    <row r="11" spans="1:18" ht="15" customHeight="1" x14ac:dyDescent="0.45">
      <c r="A11" s="17"/>
      <c r="B11" s="18" t="s">
        <v>20</v>
      </c>
      <c r="C11" s="5" t="s">
        <v>21</v>
      </c>
      <c r="D11" s="4">
        <v>8275</v>
      </c>
      <c r="E11" s="23">
        <v>15</v>
      </c>
      <c r="F11" s="20">
        <v>4090.0710530000001</v>
      </c>
      <c r="G11" s="20">
        <v>2507.0499770000001</v>
      </c>
      <c r="H11" s="20">
        <v>1708.4023870000001</v>
      </c>
      <c r="I11" s="20">
        <v>0</v>
      </c>
      <c r="J11" s="20">
        <v>0</v>
      </c>
      <c r="K11" s="20"/>
      <c r="L11" s="20"/>
      <c r="M11" s="20"/>
      <c r="N11" s="20"/>
      <c r="O11" s="20"/>
      <c r="P11" s="20"/>
      <c r="Q11" s="20"/>
      <c r="R11" s="21">
        <f t="shared" si="0"/>
        <v>8305.5234170000003</v>
      </c>
    </row>
    <row r="12" spans="1:18" ht="15" customHeight="1" x14ac:dyDescent="0.45">
      <c r="A12" s="17"/>
      <c r="B12" s="18" t="s">
        <v>22</v>
      </c>
      <c r="C12" s="5" t="s">
        <v>23</v>
      </c>
      <c r="D12" s="4">
        <v>8154</v>
      </c>
      <c r="E12" s="23">
        <v>15.800000190734863</v>
      </c>
      <c r="F12" s="20">
        <v>0.226017</v>
      </c>
      <c r="G12" s="20">
        <v>1.9545E-2</v>
      </c>
      <c r="H12" s="20">
        <v>6090.8129490000001</v>
      </c>
      <c r="I12" s="20">
        <v>6341.5824899999998</v>
      </c>
      <c r="J12" s="20">
        <v>5190.6908970000004</v>
      </c>
      <c r="K12" s="20"/>
      <c r="L12" s="20"/>
      <c r="M12" s="20"/>
      <c r="N12" s="20"/>
      <c r="O12" s="20"/>
      <c r="P12" s="20"/>
      <c r="Q12" s="20"/>
      <c r="R12" s="21">
        <f t="shared" si="0"/>
        <v>17623.331898</v>
      </c>
    </row>
    <row r="13" spans="1:18" ht="15" customHeight="1" x14ac:dyDescent="0.45">
      <c r="A13" s="17"/>
      <c r="B13" s="18" t="s">
        <v>24</v>
      </c>
      <c r="C13" s="5" t="s">
        <v>25</v>
      </c>
      <c r="D13" s="4">
        <v>8177</v>
      </c>
      <c r="E13" s="23">
        <v>30</v>
      </c>
      <c r="F13" s="20">
        <v>0</v>
      </c>
      <c r="G13" s="20">
        <v>54.092019000000001</v>
      </c>
      <c r="H13" s="20">
        <v>2827.5562580000001</v>
      </c>
      <c r="I13" s="20">
        <v>10233.355057000001</v>
      </c>
      <c r="J13" s="20">
        <v>7028.7011769999999</v>
      </c>
      <c r="K13" s="20"/>
      <c r="L13" s="20"/>
      <c r="M13" s="20"/>
      <c r="N13" s="20"/>
      <c r="O13" s="20"/>
      <c r="P13" s="20"/>
      <c r="Q13" s="20"/>
      <c r="R13" s="21">
        <f t="shared" si="0"/>
        <v>20143.704511</v>
      </c>
    </row>
    <row r="14" spans="1:18" ht="15" customHeight="1" x14ac:dyDescent="0.45">
      <c r="A14" s="17"/>
      <c r="B14" s="18" t="s">
        <v>26</v>
      </c>
      <c r="C14" s="5" t="s">
        <v>27</v>
      </c>
      <c r="D14" s="4">
        <v>8162</v>
      </c>
      <c r="E14" s="23">
        <v>12</v>
      </c>
      <c r="F14" s="20">
        <v>0</v>
      </c>
      <c r="G14" s="20">
        <v>0</v>
      </c>
      <c r="H14" s="20">
        <v>74.382676000000004</v>
      </c>
      <c r="I14" s="20">
        <v>0</v>
      </c>
      <c r="J14" s="20">
        <v>96.365367000000006</v>
      </c>
      <c r="K14" s="20"/>
      <c r="L14" s="20"/>
      <c r="M14" s="20"/>
      <c r="N14" s="20"/>
      <c r="O14" s="20"/>
      <c r="P14" s="20"/>
      <c r="Q14" s="20"/>
      <c r="R14" s="21">
        <f t="shared" si="0"/>
        <v>170.748043</v>
      </c>
    </row>
    <row r="15" spans="1:18" ht="15" customHeight="1" x14ac:dyDescent="0.45">
      <c r="A15" s="17"/>
      <c r="B15" s="18" t="s">
        <v>28</v>
      </c>
      <c r="C15" s="5" t="s">
        <v>29</v>
      </c>
      <c r="D15" s="4">
        <v>8263</v>
      </c>
      <c r="E15" s="23">
        <v>40</v>
      </c>
      <c r="F15" s="20">
        <v>0</v>
      </c>
      <c r="G15" s="20">
        <v>0</v>
      </c>
      <c r="H15" s="20">
        <v>2040.633</v>
      </c>
      <c r="I15" s="20">
        <v>5006.2992000000004</v>
      </c>
      <c r="J15" s="20">
        <v>4233.1211999999996</v>
      </c>
      <c r="K15" s="20"/>
      <c r="L15" s="20"/>
      <c r="M15" s="20"/>
      <c r="N15" s="20"/>
      <c r="O15" s="20"/>
      <c r="P15" s="20"/>
      <c r="Q15" s="20"/>
      <c r="R15" s="21">
        <f t="shared" si="0"/>
        <v>11280.053400000001</v>
      </c>
    </row>
    <row r="16" spans="1:18" ht="15" customHeight="1" x14ac:dyDescent="0.45">
      <c r="A16" s="17"/>
      <c r="B16" s="18" t="s">
        <v>30</v>
      </c>
      <c r="C16" s="5" t="s">
        <v>31</v>
      </c>
      <c r="D16" s="4">
        <v>8148</v>
      </c>
      <c r="E16" s="23">
        <v>28.399999618530273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/>
      <c r="L16" s="20"/>
      <c r="M16" s="20"/>
      <c r="N16" s="20"/>
      <c r="O16" s="20"/>
      <c r="P16" s="20"/>
      <c r="Q16" s="20"/>
      <c r="R16" s="21">
        <f t="shared" si="0"/>
        <v>0</v>
      </c>
    </row>
    <row r="17" spans="1:18" ht="15" customHeight="1" x14ac:dyDescent="0.45">
      <c r="A17" s="17"/>
      <c r="B17" s="18" t="s">
        <v>32</v>
      </c>
      <c r="C17" s="5" t="s">
        <v>33</v>
      </c>
      <c r="D17" s="4">
        <v>8193</v>
      </c>
      <c r="E17" s="23">
        <v>30</v>
      </c>
      <c r="F17" s="20">
        <v>0</v>
      </c>
      <c r="G17" s="20">
        <v>0</v>
      </c>
      <c r="H17" s="20">
        <v>11668.656849999999</v>
      </c>
      <c r="I17" s="20">
        <v>16193.535323</v>
      </c>
      <c r="J17" s="20">
        <v>17394.375100000001</v>
      </c>
      <c r="K17" s="20"/>
      <c r="L17" s="20"/>
      <c r="M17" s="20"/>
      <c r="N17" s="20"/>
      <c r="O17" s="20"/>
      <c r="P17" s="20"/>
      <c r="Q17" s="20"/>
      <c r="R17" s="21">
        <f t="shared" si="0"/>
        <v>45256.567273000001</v>
      </c>
    </row>
    <row r="18" spans="1:18" ht="15" customHeight="1" x14ac:dyDescent="0.45">
      <c r="A18" s="17"/>
      <c r="B18" s="18" t="s">
        <v>34</v>
      </c>
      <c r="C18" s="5" t="s">
        <v>35</v>
      </c>
      <c r="D18" s="4">
        <v>8153</v>
      </c>
      <c r="E18" s="23">
        <v>24.399999618530273</v>
      </c>
      <c r="F18" s="20">
        <v>0</v>
      </c>
      <c r="G18" s="20">
        <v>0</v>
      </c>
      <c r="H18" s="20">
        <v>0</v>
      </c>
      <c r="I18" s="20">
        <v>7155.7794000000004</v>
      </c>
      <c r="J18" s="20">
        <v>10988.346600000001</v>
      </c>
      <c r="K18" s="20"/>
      <c r="L18" s="20"/>
      <c r="M18" s="20"/>
      <c r="N18" s="20"/>
      <c r="O18" s="20"/>
      <c r="P18" s="20"/>
      <c r="Q18" s="20"/>
      <c r="R18" s="21">
        <f t="shared" si="0"/>
        <v>18144.126</v>
      </c>
    </row>
    <row r="19" spans="1:18" ht="15" customHeight="1" x14ac:dyDescent="0.45">
      <c r="A19" s="17"/>
      <c r="B19" s="18" t="s">
        <v>36</v>
      </c>
      <c r="C19" s="5" t="s">
        <v>37</v>
      </c>
      <c r="D19" s="4">
        <v>8180</v>
      </c>
      <c r="E19" s="23">
        <v>36.819999694824219</v>
      </c>
      <c r="F19" s="20">
        <v>0</v>
      </c>
      <c r="G19" s="20">
        <v>0</v>
      </c>
      <c r="H19" s="20">
        <v>0</v>
      </c>
      <c r="I19" s="20">
        <v>0</v>
      </c>
      <c r="J19" s="20">
        <v>5078.4740160000001</v>
      </c>
      <c r="K19" s="20"/>
      <c r="L19" s="20"/>
      <c r="M19" s="20"/>
      <c r="N19" s="20"/>
      <c r="O19" s="20"/>
      <c r="P19" s="20"/>
      <c r="Q19" s="20"/>
      <c r="R19" s="21">
        <f t="shared" si="0"/>
        <v>5078.4740160000001</v>
      </c>
    </row>
    <row r="20" spans="1:18" ht="15" customHeight="1" x14ac:dyDescent="0.45">
      <c r="A20" s="17"/>
      <c r="B20" s="18" t="s">
        <v>38</v>
      </c>
      <c r="C20" s="5" t="s">
        <v>39</v>
      </c>
      <c r="D20" s="4">
        <v>8189</v>
      </c>
      <c r="E20" s="23">
        <v>33.200000762939453</v>
      </c>
      <c r="F20" s="20">
        <v>14481.611414999999</v>
      </c>
      <c r="G20" s="20">
        <v>8933.9366759999994</v>
      </c>
      <c r="H20" s="20">
        <v>6245.1150250000001</v>
      </c>
      <c r="I20" s="20">
        <v>562.65778999999998</v>
      </c>
      <c r="J20" s="20">
        <v>0</v>
      </c>
      <c r="K20" s="20"/>
      <c r="L20" s="20"/>
      <c r="M20" s="20"/>
      <c r="N20" s="20"/>
      <c r="O20" s="20"/>
      <c r="P20" s="20"/>
      <c r="Q20" s="20"/>
      <c r="R20" s="21">
        <f t="shared" si="0"/>
        <v>30223.320905999997</v>
      </c>
    </row>
    <row r="21" spans="1:18" ht="15" customHeight="1" x14ac:dyDescent="0.45">
      <c r="A21" s="17"/>
      <c r="B21" s="18" t="s">
        <v>40</v>
      </c>
      <c r="C21" s="5" t="s">
        <v>41</v>
      </c>
      <c r="D21" s="4">
        <v>8128</v>
      </c>
      <c r="E21" s="23">
        <v>16</v>
      </c>
      <c r="F21" s="20">
        <v>6053.0981259999999</v>
      </c>
      <c r="G21" s="20">
        <v>5766.8600310000002</v>
      </c>
      <c r="H21" s="20">
        <v>4028.6851849999998</v>
      </c>
      <c r="I21" s="20">
        <v>0</v>
      </c>
      <c r="J21" s="20">
        <v>0</v>
      </c>
      <c r="K21" s="20"/>
      <c r="L21" s="20"/>
      <c r="M21" s="20"/>
      <c r="N21" s="20"/>
      <c r="O21" s="20"/>
      <c r="P21" s="20"/>
      <c r="Q21" s="20"/>
      <c r="R21" s="21">
        <f t="shared" si="0"/>
        <v>15848.643342000001</v>
      </c>
    </row>
    <row r="22" spans="1:18" ht="15" customHeight="1" x14ac:dyDescent="0.45">
      <c r="A22" s="17"/>
      <c r="B22" s="18" t="s">
        <v>42</v>
      </c>
      <c r="C22" s="5" t="s">
        <v>43</v>
      </c>
      <c r="D22" s="4">
        <v>8754</v>
      </c>
      <c r="E22" s="23">
        <v>36</v>
      </c>
      <c r="F22" s="20">
        <v>0</v>
      </c>
      <c r="G22" s="20">
        <v>0</v>
      </c>
      <c r="H22" s="20">
        <v>0</v>
      </c>
      <c r="I22" s="20">
        <v>1948.2197269999999</v>
      </c>
      <c r="J22" s="20">
        <v>6164.1924879999997</v>
      </c>
      <c r="K22" s="20"/>
      <c r="L22" s="20"/>
      <c r="M22" s="20"/>
      <c r="N22" s="20"/>
      <c r="O22" s="20"/>
      <c r="P22" s="20"/>
      <c r="Q22" s="20"/>
      <c r="R22" s="21">
        <f t="shared" si="0"/>
        <v>8112.4122149999994</v>
      </c>
    </row>
    <row r="23" spans="1:18" ht="15" customHeight="1" x14ac:dyDescent="0.45">
      <c r="A23" s="17"/>
      <c r="B23" s="18" t="s">
        <v>44</v>
      </c>
      <c r="C23" s="5" t="s">
        <v>45</v>
      </c>
      <c r="D23" s="4">
        <v>8252</v>
      </c>
      <c r="E23" s="23">
        <v>29.899999618530273</v>
      </c>
      <c r="F23" s="20">
        <v>0</v>
      </c>
      <c r="G23" s="20">
        <v>0</v>
      </c>
      <c r="H23" s="20">
        <v>0</v>
      </c>
      <c r="I23" s="20">
        <v>6069.0841289999998</v>
      </c>
      <c r="J23" s="20">
        <v>10163.99797</v>
      </c>
      <c r="K23" s="20"/>
      <c r="L23" s="20"/>
      <c r="M23" s="20"/>
      <c r="N23" s="20"/>
      <c r="O23" s="20"/>
      <c r="P23" s="20"/>
      <c r="Q23" s="20"/>
      <c r="R23" s="21">
        <f t="shared" si="0"/>
        <v>16233.082098999999</v>
      </c>
    </row>
    <row r="24" spans="1:18" ht="15" customHeight="1" x14ac:dyDescent="0.45">
      <c r="A24" s="17"/>
      <c r="B24" s="18" t="s">
        <v>46</v>
      </c>
      <c r="C24" s="5" t="s">
        <v>47</v>
      </c>
      <c r="D24" s="4">
        <v>8181</v>
      </c>
      <c r="E24" s="23">
        <v>9</v>
      </c>
      <c r="F24" s="20">
        <v>1063.0998</v>
      </c>
      <c r="G24" s="20">
        <v>719.76869999999997</v>
      </c>
      <c r="H24" s="20">
        <v>940.56690000000003</v>
      </c>
      <c r="I24" s="20">
        <v>1142.8368</v>
      </c>
      <c r="J24" s="20">
        <v>703.51049999999998</v>
      </c>
      <c r="K24" s="20"/>
      <c r="L24" s="20"/>
      <c r="M24" s="20"/>
      <c r="N24" s="20"/>
      <c r="O24" s="20"/>
      <c r="P24" s="20"/>
      <c r="Q24" s="20"/>
      <c r="R24" s="21">
        <f t="shared" si="0"/>
        <v>4569.7827000000007</v>
      </c>
    </row>
    <row r="25" spans="1:18" ht="15" customHeight="1" x14ac:dyDescent="0.45">
      <c r="A25" s="17"/>
      <c r="B25" s="18" t="s">
        <v>48</v>
      </c>
      <c r="C25" s="5" t="s">
        <v>49</v>
      </c>
      <c r="D25" s="4">
        <v>8620</v>
      </c>
      <c r="E25" s="23">
        <v>57</v>
      </c>
      <c r="F25" s="20">
        <v>12719.896857</v>
      </c>
      <c r="G25" s="20">
        <v>6064.579299</v>
      </c>
      <c r="H25" s="20">
        <v>5733.8231990000004</v>
      </c>
      <c r="I25" s="20">
        <v>2814.2770260000002</v>
      </c>
      <c r="J25" s="20">
        <v>3938.2584579999998</v>
      </c>
      <c r="K25" s="20"/>
      <c r="L25" s="20"/>
      <c r="M25" s="20"/>
      <c r="N25" s="20"/>
      <c r="O25" s="20"/>
      <c r="P25" s="20"/>
      <c r="Q25" s="20"/>
      <c r="R25" s="21">
        <f t="shared" si="0"/>
        <v>31270.834839000003</v>
      </c>
    </row>
    <row r="26" spans="1:18" ht="15" customHeight="1" x14ac:dyDescent="0.45">
      <c r="A26" s="17"/>
      <c r="B26" s="18" t="s">
        <v>50</v>
      </c>
      <c r="C26" s="5" t="s">
        <v>51</v>
      </c>
      <c r="D26" s="4">
        <v>8685</v>
      </c>
      <c r="E26" s="23">
        <v>4.25</v>
      </c>
      <c r="F26" s="20">
        <v>1225.3915360000001</v>
      </c>
      <c r="G26" s="20">
        <v>596.81669499999998</v>
      </c>
      <c r="H26" s="20">
        <v>657.36652100000003</v>
      </c>
      <c r="I26" s="20">
        <v>843.92413699999997</v>
      </c>
      <c r="J26" s="20">
        <v>1142.309107</v>
      </c>
      <c r="K26" s="20"/>
      <c r="L26" s="20"/>
      <c r="M26" s="20"/>
      <c r="N26" s="20"/>
      <c r="O26" s="20"/>
      <c r="P26" s="20"/>
      <c r="Q26" s="20"/>
      <c r="R26" s="21">
        <f t="shared" si="0"/>
        <v>4465.8079959999995</v>
      </c>
    </row>
    <row r="27" spans="1:18" ht="15" customHeight="1" x14ac:dyDescent="0.45">
      <c r="A27" s="17"/>
      <c r="B27" s="18" t="s">
        <v>52</v>
      </c>
      <c r="C27" s="5" t="s">
        <v>53</v>
      </c>
      <c r="D27" s="4">
        <v>8584</v>
      </c>
      <c r="E27" s="23">
        <v>28.799999237060547</v>
      </c>
      <c r="F27" s="20">
        <v>9548.1730000000007</v>
      </c>
      <c r="G27" s="20">
        <v>3907.7760090000002</v>
      </c>
      <c r="H27" s="20">
        <v>3746.7162079999998</v>
      </c>
      <c r="I27" s="20">
        <v>2160.0736689999999</v>
      </c>
      <c r="J27" s="20">
        <v>2540.6768269999998</v>
      </c>
      <c r="K27" s="20"/>
      <c r="L27" s="20"/>
      <c r="M27" s="20"/>
      <c r="N27" s="20"/>
      <c r="O27" s="20"/>
      <c r="P27" s="20"/>
      <c r="Q27" s="20"/>
      <c r="R27" s="21">
        <f t="shared" si="0"/>
        <v>21903.415713000002</v>
      </c>
    </row>
    <row r="28" spans="1:18" ht="15" customHeight="1" x14ac:dyDescent="0.45">
      <c r="A28" s="17"/>
      <c r="B28" s="18" t="s">
        <v>54</v>
      </c>
      <c r="C28" s="5" t="s">
        <v>55</v>
      </c>
      <c r="D28" s="4">
        <v>8691</v>
      </c>
      <c r="E28" s="23">
        <v>28.799999237060547</v>
      </c>
      <c r="F28" s="20">
        <v>5055.1465449999996</v>
      </c>
      <c r="G28" s="20">
        <v>1297.5633969999999</v>
      </c>
      <c r="H28" s="20">
        <v>1274.1102269999999</v>
      </c>
      <c r="I28" s="20">
        <v>273.54466100000002</v>
      </c>
      <c r="J28" s="20">
        <v>1744.9581519999999</v>
      </c>
      <c r="K28" s="20"/>
      <c r="L28" s="20"/>
      <c r="M28" s="20"/>
      <c r="N28" s="20"/>
      <c r="O28" s="20"/>
      <c r="P28" s="20"/>
      <c r="Q28" s="20"/>
      <c r="R28" s="21">
        <f t="shared" si="0"/>
        <v>9645.3229819999997</v>
      </c>
    </row>
    <row r="29" spans="1:18" ht="15" customHeight="1" x14ac:dyDescent="0.45">
      <c r="A29" s="17"/>
      <c r="B29" s="18" t="s">
        <v>56</v>
      </c>
      <c r="C29" s="5" t="s">
        <v>57</v>
      </c>
      <c r="D29" s="4">
        <v>8743</v>
      </c>
      <c r="E29" s="23">
        <v>42</v>
      </c>
      <c r="F29" s="20">
        <v>11618.372826999999</v>
      </c>
      <c r="G29" s="20">
        <v>4399.8562240000001</v>
      </c>
      <c r="H29" s="20">
        <v>3451.4838500000001</v>
      </c>
      <c r="I29" s="20">
        <v>1550.204612</v>
      </c>
      <c r="J29" s="20">
        <v>3255.7926659999998</v>
      </c>
      <c r="K29" s="20"/>
      <c r="L29" s="20"/>
      <c r="M29" s="20"/>
      <c r="N29" s="20"/>
      <c r="O29" s="20"/>
      <c r="P29" s="20"/>
      <c r="Q29" s="20"/>
      <c r="R29" s="21">
        <f t="shared" si="0"/>
        <v>24275.710179000002</v>
      </c>
    </row>
    <row r="30" spans="1:18" ht="15" customHeight="1" x14ac:dyDescent="0.45">
      <c r="A30" s="17"/>
      <c r="B30" s="18" t="s">
        <v>58</v>
      </c>
      <c r="C30" s="5" t="s">
        <v>59</v>
      </c>
      <c r="D30" s="4">
        <v>8210</v>
      </c>
      <c r="E30" s="23">
        <v>50</v>
      </c>
      <c r="F30" s="20">
        <v>6799.7748540000002</v>
      </c>
      <c r="G30" s="20">
        <v>6720.6354030000002</v>
      </c>
      <c r="H30" s="20">
        <v>8936.7292890000008</v>
      </c>
      <c r="I30" s="20">
        <v>8651.7938200000008</v>
      </c>
      <c r="J30" s="20">
        <v>8066.4565920000005</v>
      </c>
      <c r="K30" s="20"/>
      <c r="L30" s="20"/>
      <c r="M30" s="20"/>
      <c r="N30" s="20"/>
      <c r="O30" s="20"/>
      <c r="P30" s="20"/>
      <c r="Q30" s="20"/>
      <c r="R30" s="21">
        <f t="shared" si="0"/>
        <v>39175.389958</v>
      </c>
    </row>
    <row r="31" spans="1:18" ht="15" customHeight="1" x14ac:dyDescent="0.45">
      <c r="A31" s="17"/>
      <c r="B31" s="18" t="s">
        <v>60</v>
      </c>
      <c r="C31" s="5" t="s">
        <v>61</v>
      </c>
      <c r="D31" s="4">
        <v>8188</v>
      </c>
      <c r="E31" s="23">
        <v>50</v>
      </c>
      <c r="F31" s="20">
        <v>7677.5140860000001</v>
      </c>
      <c r="G31" s="20">
        <v>7409.906078</v>
      </c>
      <c r="H31" s="20">
        <v>10096.051928999999</v>
      </c>
      <c r="I31" s="20">
        <v>9537.2662490000002</v>
      </c>
      <c r="J31" s="20">
        <v>9062.235385</v>
      </c>
      <c r="K31" s="20"/>
      <c r="L31" s="20"/>
      <c r="M31" s="20"/>
      <c r="N31" s="20"/>
      <c r="O31" s="20"/>
      <c r="P31" s="20"/>
      <c r="Q31" s="20"/>
      <c r="R31" s="21">
        <f t="shared" si="0"/>
        <v>43782.973726999997</v>
      </c>
    </row>
    <row r="32" spans="1:18" ht="15" customHeight="1" x14ac:dyDescent="0.45">
      <c r="A32" s="17"/>
      <c r="B32" s="18" t="s">
        <v>62</v>
      </c>
      <c r="C32" s="5" t="s">
        <v>63</v>
      </c>
      <c r="D32" s="4">
        <v>8164</v>
      </c>
      <c r="E32" s="23">
        <v>50</v>
      </c>
      <c r="F32" s="20">
        <v>7033.5951919999998</v>
      </c>
      <c r="G32" s="20">
        <v>6690.5820890000005</v>
      </c>
      <c r="H32" s="20">
        <v>9387.2115379999996</v>
      </c>
      <c r="I32" s="20">
        <v>8686.5758530000003</v>
      </c>
      <c r="J32" s="20">
        <v>7904.2387769999996</v>
      </c>
      <c r="K32" s="20"/>
      <c r="L32" s="20"/>
      <c r="M32" s="20"/>
      <c r="N32" s="20"/>
      <c r="O32" s="20"/>
      <c r="P32" s="20"/>
      <c r="Q32" s="20"/>
      <c r="R32" s="21">
        <f t="shared" si="0"/>
        <v>39702.203449000001</v>
      </c>
    </row>
    <row r="33" spans="1:18" ht="15" customHeight="1" x14ac:dyDescent="0.45">
      <c r="A33" s="17"/>
      <c r="B33" s="18" t="s">
        <v>64</v>
      </c>
      <c r="C33" s="5" t="s">
        <v>65</v>
      </c>
      <c r="D33" s="4">
        <v>8645</v>
      </c>
      <c r="E33" s="23">
        <v>31.5</v>
      </c>
      <c r="F33" s="20">
        <v>8251.6505379999999</v>
      </c>
      <c r="G33" s="20">
        <v>3473.7008770000002</v>
      </c>
      <c r="H33" s="20">
        <v>3121.403871</v>
      </c>
      <c r="I33" s="20">
        <v>1482.513768</v>
      </c>
      <c r="J33" s="20">
        <v>1614.2933049999999</v>
      </c>
      <c r="K33" s="20"/>
      <c r="L33" s="20"/>
      <c r="M33" s="20"/>
      <c r="N33" s="20"/>
      <c r="O33" s="20"/>
      <c r="P33" s="20"/>
      <c r="Q33" s="20"/>
      <c r="R33" s="21">
        <f t="shared" si="0"/>
        <v>17943.562359000003</v>
      </c>
    </row>
    <row r="34" spans="1:18" ht="15" customHeight="1" x14ac:dyDescent="0.45">
      <c r="A34" s="17"/>
      <c r="B34" s="18" t="s">
        <v>66</v>
      </c>
      <c r="C34" s="5" t="s">
        <v>67</v>
      </c>
      <c r="D34" s="4">
        <v>8163</v>
      </c>
      <c r="E34" s="23">
        <v>49.299999237060547</v>
      </c>
      <c r="F34" s="20">
        <v>11191.279038000001</v>
      </c>
      <c r="G34" s="20">
        <v>5407.0762029999996</v>
      </c>
      <c r="H34" s="20">
        <v>5826.0052109999997</v>
      </c>
      <c r="I34" s="20">
        <v>4414.6277890000001</v>
      </c>
      <c r="J34" s="20">
        <v>6806.645837</v>
      </c>
      <c r="K34" s="20"/>
      <c r="L34" s="20"/>
      <c r="M34" s="20"/>
      <c r="N34" s="20"/>
      <c r="O34" s="20"/>
      <c r="P34" s="20"/>
      <c r="Q34" s="20"/>
      <c r="R34" s="21">
        <f t="shared" si="0"/>
        <v>33645.634078000003</v>
      </c>
    </row>
    <row r="35" spans="1:18" ht="15" customHeight="1" x14ac:dyDescent="0.45">
      <c r="A35" s="17"/>
      <c r="B35" s="18" t="s">
        <v>68</v>
      </c>
      <c r="C35" s="5" t="s">
        <v>69</v>
      </c>
      <c r="D35" s="4">
        <v>8393</v>
      </c>
      <c r="E35" s="23">
        <v>25.200000762939453</v>
      </c>
      <c r="F35" s="20">
        <v>7046.8748219999998</v>
      </c>
      <c r="G35" s="20">
        <v>2508.6385959999998</v>
      </c>
      <c r="H35" s="20">
        <v>2607.8320979999999</v>
      </c>
      <c r="I35" s="20">
        <v>1422.3553340000001</v>
      </c>
      <c r="J35" s="20">
        <v>2119.6445840000001</v>
      </c>
      <c r="K35" s="20"/>
      <c r="L35" s="20"/>
      <c r="M35" s="20"/>
      <c r="N35" s="20"/>
      <c r="O35" s="20"/>
      <c r="P35" s="20"/>
      <c r="Q35" s="20"/>
      <c r="R35" s="21">
        <f t="shared" si="0"/>
        <v>15705.345433999997</v>
      </c>
    </row>
    <row r="36" spans="1:18" ht="15" customHeight="1" x14ac:dyDescent="0.45">
      <c r="A36" s="17"/>
      <c r="B36" s="18" t="s">
        <v>70</v>
      </c>
      <c r="C36" s="5" t="s">
        <v>71</v>
      </c>
      <c r="D36" s="4">
        <v>8955</v>
      </c>
      <c r="E36" s="23">
        <v>30</v>
      </c>
      <c r="F36" s="20">
        <v>5996.7111020000002</v>
      </c>
      <c r="G36" s="20">
        <v>4897.65452</v>
      </c>
      <c r="H36" s="20">
        <v>5627.2414440000002</v>
      </c>
      <c r="I36" s="20">
        <v>5948.2398290000001</v>
      </c>
      <c r="J36" s="20">
        <v>4214.1225979999999</v>
      </c>
      <c r="K36" s="20"/>
      <c r="L36" s="20"/>
      <c r="M36" s="20"/>
      <c r="N36" s="20"/>
      <c r="O36" s="20"/>
      <c r="P36" s="20"/>
      <c r="Q36" s="20"/>
      <c r="R36" s="21">
        <f t="shared" si="0"/>
        <v>26683.969493000004</v>
      </c>
    </row>
    <row r="37" spans="1:18" ht="15" customHeight="1" x14ac:dyDescent="0.45">
      <c r="A37" s="17"/>
      <c r="B37" s="18" t="s">
        <v>72</v>
      </c>
      <c r="C37" s="5" t="s">
        <v>73</v>
      </c>
      <c r="D37" s="4">
        <v>8929</v>
      </c>
      <c r="E37" s="23">
        <v>30</v>
      </c>
      <c r="F37" s="20">
        <v>3909.0832780000001</v>
      </c>
      <c r="G37" s="20">
        <v>2770.3146120000001</v>
      </c>
      <c r="H37" s="20">
        <v>2449.7325989999999</v>
      </c>
      <c r="I37" s="20">
        <v>5250.7719139999999</v>
      </c>
      <c r="J37" s="20">
        <v>6294.8476920000003</v>
      </c>
      <c r="K37" s="20"/>
      <c r="L37" s="20"/>
      <c r="M37" s="20"/>
      <c r="N37" s="20"/>
      <c r="O37" s="20"/>
      <c r="P37" s="20"/>
      <c r="Q37" s="20"/>
      <c r="R37" s="21">
        <f t="shared" si="0"/>
        <v>20674.750094999999</v>
      </c>
    </row>
    <row r="38" spans="1:18" ht="15" customHeight="1" x14ac:dyDescent="0.45">
      <c r="A38" s="17"/>
      <c r="B38" s="18" t="s">
        <v>74</v>
      </c>
      <c r="C38" s="5" t="s">
        <v>75</v>
      </c>
      <c r="D38" s="4">
        <v>8850</v>
      </c>
      <c r="E38" s="23">
        <v>70</v>
      </c>
      <c r="F38" s="20">
        <v>12951.9216</v>
      </c>
      <c r="G38" s="20">
        <v>13345.776</v>
      </c>
      <c r="H38" s="20">
        <v>16792.228800000001</v>
      </c>
      <c r="I38" s="20">
        <v>15129.2448</v>
      </c>
      <c r="J38" s="20">
        <v>14133.528</v>
      </c>
      <c r="K38" s="20"/>
      <c r="L38" s="20"/>
      <c r="M38" s="20"/>
      <c r="N38" s="20"/>
      <c r="O38" s="20"/>
      <c r="P38" s="20"/>
      <c r="Q38" s="20"/>
      <c r="R38" s="21">
        <f t="shared" si="0"/>
        <v>72352.699200000003</v>
      </c>
    </row>
    <row r="39" spans="1:18" ht="15" customHeight="1" x14ac:dyDescent="0.45">
      <c r="A39" s="17"/>
      <c r="B39" s="18" t="s">
        <v>76</v>
      </c>
      <c r="C39" s="5" t="s">
        <v>77</v>
      </c>
      <c r="D39" s="4">
        <v>8932</v>
      </c>
      <c r="E39" s="23">
        <v>30</v>
      </c>
      <c r="F39" s="20">
        <v>3775.9296760000002</v>
      </c>
      <c r="G39" s="20">
        <v>2732.5145849999999</v>
      </c>
      <c r="H39" s="20">
        <v>2271.7154009999999</v>
      </c>
      <c r="I39" s="20">
        <v>4707.6226740000002</v>
      </c>
      <c r="J39" s="20">
        <v>5647.4534540000004</v>
      </c>
      <c r="K39" s="20"/>
      <c r="L39" s="20"/>
      <c r="M39" s="20"/>
      <c r="N39" s="20"/>
      <c r="O39" s="20"/>
      <c r="P39" s="20"/>
      <c r="Q39" s="20"/>
      <c r="R39" s="21">
        <f t="shared" si="0"/>
        <v>19135.235789999999</v>
      </c>
    </row>
    <row r="40" spans="1:18" ht="15" customHeight="1" x14ac:dyDescent="0.45">
      <c r="A40" s="17"/>
      <c r="B40" s="18" t="s">
        <v>78</v>
      </c>
      <c r="C40" s="5" t="s">
        <v>79</v>
      </c>
      <c r="D40" s="4">
        <v>8952</v>
      </c>
      <c r="E40" s="23">
        <v>9.6000003814697266</v>
      </c>
      <c r="F40" s="20">
        <v>2087.6121520000002</v>
      </c>
      <c r="G40" s="20">
        <v>1704.9954990000001</v>
      </c>
      <c r="H40" s="20">
        <v>1948.3123330000001</v>
      </c>
      <c r="I40" s="20">
        <v>2151.2942050000001</v>
      </c>
      <c r="J40" s="20">
        <v>1469.3634259999999</v>
      </c>
      <c r="K40" s="20"/>
      <c r="L40" s="20"/>
      <c r="M40" s="20"/>
      <c r="N40" s="20"/>
      <c r="O40" s="20"/>
      <c r="P40" s="20"/>
      <c r="Q40" s="20"/>
      <c r="R40" s="21">
        <f t="shared" si="0"/>
        <v>9361.5776150000002</v>
      </c>
    </row>
    <row r="41" spans="1:18" ht="15" customHeight="1" x14ac:dyDescent="0.45">
      <c r="A41" s="17"/>
      <c r="B41" s="18" t="s">
        <v>80</v>
      </c>
      <c r="C41" s="5" t="s">
        <v>81</v>
      </c>
      <c r="D41" s="4">
        <v>8956</v>
      </c>
      <c r="E41" s="23">
        <v>21.399999618530273</v>
      </c>
      <c r="F41" s="20">
        <v>4215.4675909999996</v>
      </c>
      <c r="G41" s="20">
        <v>3411.042113</v>
      </c>
      <c r="H41" s="20">
        <v>3786.914843</v>
      </c>
      <c r="I41" s="20">
        <v>4185.0041030000002</v>
      </c>
      <c r="J41" s="20">
        <v>3088.0545990000001</v>
      </c>
      <c r="K41" s="20"/>
      <c r="L41" s="20"/>
      <c r="M41" s="20"/>
      <c r="N41" s="20"/>
      <c r="O41" s="20"/>
      <c r="P41" s="20"/>
      <c r="Q41" s="20"/>
      <c r="R41" s="21">
        <f t="shared" si="0"/>
        <v>18686.483249000001</v>
      </c>
    </row>
    <row r="42" spans="1:18" ht="15" customHeight="1" x14ac:dyDescent="0.45">
      <c r="A42" s="17"/>
      <c r="B42" s="18" t="s">
        <v>82</v>
      </c>
      <c r="C42" s="5" t="s">
        <v>83</v>
      </c>
      <c r="D42" s="4">
        <v>8951</v>
      </c>
      <c r="E42" s="23">
        <v>30</v>
      </c>
      <c r="F42" s="20">
        <v>5382.7329929999996</v>
      </c>
      <c r="G42" s="20">
        <v>4211.4158189999998</v>
      </c>
      <c r="H42" s="20">
        <v>4737.8140450000001</v>
      </c>
      <c r="I42" s="20">
        <v>5407.8639089999997</v>
      </c>
      <c r="J42" s="20">
        <v>3789.4614379999998</v>
      </c>
      <c r="K42" s="20"/>
      <c r="L42" s="20"/>
      <c r="M42" s="20"/>
      <c r="N42" s="20"/>
      <c r="O42" s="20"/>
      <c r="P42" s="20"/>
      <c r="Q42" s="20"/>
      <c r="R42" s="21">
        <f t="shared" si="0"/>
        <v>23529.288203999997</v>
      </c>
    </row>
    <row r="43" spans="1:18" ht="15" customHeight="1" x14ac:dyDescent="0.45">
      <c r="A43" s="17"/>
      <c r="B43" s="18" t="s">
        <v>84</v>
      </c>
      <c r="C43" s="5" t="s">
        <v>85</v>
      </c>
      <c r="D43" s="4">
        <v>8930</v>
      </c>
      <c r="E43" s="23">
        <v>30</v>
      </c>
      <c r="F43" s="20">
        <v>3844.0991690000001</v>
      </c>
      <c r="G43" s="20">
        <v>2732.101396</v>
      </c>
      <c r="H43" s="20">
        <v>2362.7270429999999</v>
      </c>
      <c r="I43" s="20">
        <v>5132.6413769999999</v>
      </c>
      <c r="J43" s="20">
        <v>6179.9646830000002</v>
      </c>
      <c r="K43" s="20"/>
      <c r="L43" s="20"/>
      <c r="M43" s="20"/>
      <c r="N43" s="20"/>
      <c r="O43" s="20"/>
      <c r="P43" s="20"/>
      <c r="Q43" s="20"/>
      <c r="R43" s="21">
        <f t="shared" si="0"/>
        <v>20251.533668</v>
      </c>
    </row>
    <row r="44" spans="1:18" ht="15" customHeight="1" x14ac:dyDescent="0.45">
      <c r="A44" s="17"/>
      <c r="B44" s="18" t="s">
        <v>86</v>
      </c>
      <c r="C44" s="5" t="s">
        <v>87</v>
      </c>
      <c r="D44" s="4">
        <v>8954</v>
      </c>
      <c r="E44" s="23">
        <v>30</v>
      </c>
      <c r="F44" s="20">
        <v>5406.166483</v>
      </c>
      <c r="G44" s="20">
        <v>4371.0611150000004</v>
      </c>
      <c r="H44" s="20">
        <v>4916.1474269999999</v>
      </c>
      <c r="I44" s="20">
        <v>5620.2128080000002</v>
      </c>
      <c r="J44" s="20">
        <v>3891.7712160000001</v>
      </c>
      <c r="K44" s="20"/>
      <c r="L44" s="20"/>
      <c r="M44" s="20"/>
      <c r="N44" s="20"/>
      <c r="O44" s="20"/>
      <c r="P44" s="20"/>
      <c r="Q44" s="20"/>
      <c r="R44" s="21">
        <f t="shared" si="0"/>
        <v>24205.359049000002</v>
      </c>
    </row>
    <row r="45" spans="1:18" ht="15" customHeight="1" x14ac:dyDescent="0.45">
      <c r="A45" s="17"/>
      <c r="B45" s="18" t="s">
        <v>88</v>
      </c>
      <c r="C45" s="5" t="s">
        <v>89</v>
      </c>
      <c r="D45" s="4">
        <v>8265</v>
      </c>
      <c r="E45" s="23">
        <v>10.199999809265137</v>
      </c>
      <c r="F45" s="20">
        <v>2085.56</v>
      </c>
      <c r="G45" s="20">
        <v>1093.4639999999999</v>
      </c>
      <c r="H45" s="20">
        <v>1085.854</v>
      </c>
      <c r="I45" s="20">
        <v>1224.664</v>
      </c>
      <c r="J45" s="20">
        <v>1883.9290000000001</v>
      </c>
      <c r="K45" s="20"/>
      <c r="L45" s="20"/>
      <c r="M45" s="20"/>
      <c r="N45" s="20"/>
      <c r="O45" s="20"/>
      <c r="P45" s="20"/>
      <c r="Q45" s="20"/>
      <c r="R45" s="21">
        <f t="shared" si="0"/>
        <v>7373.4709999999995</v>
      </c>
    </row>
    <row r="46" spans="1:18" ht="15" customHeight="1" x14ac:dyDescent="0.45">
      <c r="A46" s="17"/>
      <c r="B46" s="18" t="s">
        <v>90</v>
      </c>
      <c r="C46" s="5" t="s">
        <v>91</v>
      </c>
      <c r="D46" s="4">
        <v>8507</v>
      </c>
      <c r="E46" s="23">
        <v>4.5</v>
      </c>
      <c r="F46" s="20">
        <v>815.14335800000003</v>
      </c>
      <c r="G46" s="20">
        <v>367.18627300000003</v>
      </c>
      <c r="H46" s="20">
        <v>355.47888599999999</v>
      </c>
      <c r="I46" s="20">
        <v>452.14873399999999</v>
      </c>
      <c r="J46" s="20">
        <v>666.664715</v>
      </c>
      <c r="K46" s="20"/>
      <c r="L46" s="20"/>
      <c r="M46" s="20"/>
      <c r="N46" s="20"/>
      <c r="O46" s="20"/>
      <c r="P46" s="20"/>
      <c r="Q46" s="20"/>
      <c r="R46" s="21">
        <f t="shared" si="0"/>
        <v>2656.6219659999997</v>
      </c>
    </row>
    <row r="47" spans="1:18" ht="15" customHeight="1" x14ac:dyDescent="0.45">
      <c r="A47" s="17"/>
      <c r="B47" s="18" t="s">
        <v>92</v>
      </c>
      <c r="C47" s="5" t="s">
        <v>93</v>
      </c>
      <c r="D47" s="4">
        <v>8512</v>
      </c>
      <c r="E47" s="23">
        <v>4.5</v>
      </c>
      <c r="F47" s="20">
        <v>932.24911799999995</v>
      </c>
      <c r="G47" s="20">
        <v>346.67033099999998</v>
      </c>
      <c r="H47" s="20">
        <v>407.55859099999998</v>
      </c>
      <c r="I47" s="20">
        <v>544.24212499999999</v>
      </c>
      <c r="J47" s="20">
        <v>852.63015299999995</v>
      </c>
      <c r="K47" s="20"/>
      <c r="L47" s="20"/>
      <c r="M47" s="20"/>
      <c r="N47" s="20"/>
      <c r="O47" s="20"/>
      <c r="P47" s="20"/>
      <c r="Q47" s="20"/>
      <c r="R47" s="21">
        <f t="shared" si="0"/>
        <v>3083.3503179999998</v>
      </c>
    </row>
    <row r="48" spans="1:18" ht="15" customHeight="1" x14ac:dyDescent="0.45">
      <c r="A48" s="17"/>
      <c r="B48" s="18" t="s">
        <v>94</v>
      </c>
      <c r="C48" s="5" t="s">
        <v>95</v>
      </c>
      <c r="D48" s="4">
        <v>8509</v>
      </c>
      <c r="E48" s="23">
        <v>4.5</v>
      </c>
      <c r="F48" s="20">
        <v>819.12287200000003</v>
      </c>
      <c r="G48" s="20">
        <v>451.97022900000002</v>
      </c>
      <c r="H48" s="20">
        <v>432.301312</v>
      </c>
      <c r="I48" s="20">
        <v>495.26495899999998</v>
      </c>
      <c r="J48" s="20">
        <v>706.07386399999996</v>
      </c>
      <c r="K48" s="20"/>
      <c r="L48" s="20"/>
      <c r="M48" s="20"/>
      <c r="N48" s="20"/>
      <c r="O48" s="20"/>
      <c r="P48" s="20"/>
      <c r="Q48" s="20"/>
      <c r="R48" s="21">
        <f t="shared" si="0"/>
        <v>2904.733236</v>
      </c>
    </row>
    <row r="49" spans="1:18" ht="15" customHeight="1" x14ac:dyDescent="0.45">
      <c r="A49" s="17"/>
      <c r="B49" s="18" t="s">
        <v>96</v>
      </c>
      <c r="C49" s="5" t="s">
        <v>97</v>
      </c>
      <c r="D49" s="4">
        <v>8514</v>
      </c>
      <c r="E49" s="23">
        <v>4.5</v>
      </c>
      <c r="F49" s="20">
        <v>821.94776000000002</v>
      </c>
      <c r="G49" s="20">
        <v>391.69963999999999</v>
      </c>
      <c r="H49" s="20">
        <v>352.33460200000002</v>
      </c>
      <c r="I49" s="20">
        <v>432.73951499999998</v>
      </c>
      <c r="J49" s="20">
        <v>593.12582599999996</v>
      </c>
      <c r="K49" s="20"/>
      <c r="L49" s="20"/>
      <c r="M49" s="20"/>
      <c r="N49" s="20"/>
      <c r="O49" s="20"/>
      <c r="P49" s="20"/>
      <c r="Q49" s="20"/>
      <c r="R49" s="21">
        <f t="shared" si="0"/>
        <v>2591.8473430000004</v>
      </c>
    </row>
    <row r="50" spans="1:18" ht="15" customHeight="1" x14ac:dyDescent="0.45">
      <c r="A50" s="17"/>
      <c r="B50" s="18" t="s">
        <v>98</v>
      </c>
      <c r="C50" s="5" t="s">
        <v>99</v>
      </c>
      <c r="D50" s="4">
        <v>8516</v>
      </c>
      <c r="E50" s="23">
        <v>4.5</v>
      </c>
      <c r="F50" s="20">
        <v>627.58766800000001</v>
      </c>
      <c r="G50" s="20">
        <v>293.75118700000002</v>
      </c>
      <c r="H50" s="20">
        <v>292.08373499999999</v>
      </c>
      <c r="I50" s="20">
        <v>344.13790499999999</v>
      </c>
      <c r="J50" s="20">
        <v>485.08383800000001</v>
      </c>
      <c r="K50" s="20"/>
      <c r="L50" s="20"/>
      <c r="M50" s="20"/>
      <c r="N50" s="20"/>
      <c r="O50" s="20"/>
      <c r="P50" s="20"/>
      <c r="Q50" s="20"/>
      <c r="R50" s="21">
        <f t="shared" si="0"/>
        <v>2042.644333</v>
      </c>
    </row>
    <row r="51" spans="1:18" ht="15" customHeight="1" x14ac:dyDescent="0.45">
      <c r="A51" s="17"/>
      <c r="B51" s="18" t="s">
        <v>100</v>
      </c>
      <c r="C51" s="5" t="s">
        <v>101</v>
      </c>
      <c r="D51" s="4">
        <v>8513</v>
      </c>
      <c r="E51" s="23">
        <v>4.5</v>
      </c>
      <c r="F51" s="20">
        <v>591.418182</v>
      </c>
      <c r="G51" s="20">
        <v>285.60558500000002</v>
      </c>
      <c r="H51" s="20">
        <v>276.35782999999998</v>
      </c>
      <c r="I51" s="20">
        <v>326.31284199999999</v>
      </c>
      <c r="J51" s="20">
        <v>495.38102300000003</v>
      </c>
      <c r="K51" s="20"/>
      <c r="L51" s="20"/>
      <c r="M51" s="20"/>
      <c r="N51" s="20"/>
      <c r="O51" s="20"/>
      <c r="P51" s="20"/>
      <c r="Q51" s="20"/>
      <c r="R51" s="21">
        <f t="shared" si="0"/>
        <v>1975.0754620000002</v>
      </c>
    </row>
    <row r="52" spans="1:18" ht="15" customHeight="1" x14ac:dyDescent="0.45">
      <c r="A52" s="17"/>
      <c r="B52" s="18" t="s">
        <v>102</v>
      </c>
      <c r="C52" s="5" t="s">
        <v>103</v>
      </c>
      <c r="D52" s="4">
        <v>8508</v>
      </c>
      <c r="E52" s="23">
        <v>4.5</v>
      </c>
      <c r="F52" s="20">
        <v>917.63722900000005</v>
      </c>
      <c r="G52" s="20">
        <v>386.66073299999999</v>
      </c>
      <c r="H52" s="20">
        <v>434.13472300000001</v>
      </c>
      <c r="I52" s="20">
        <v>472.16899000000001</v>
      </c>
      <c r="J52" s="20">
        <v>660.29143099999999</v>
      </c>
      <c r="K52" s="20"/>
      <c r="L52" s="20"/>
      <c r="M52" s="20"/>
      <c r="N52" s="20"/>
      <c r="O52" s="20"/>
      <c r="P52" s="20"/>
      <c r="Q52" s="20"/>
      <c r="R52" s="21">
        <f t="shared" si="0"/>
        <v>2870.8931060000004</v>
      </c>
    </row>
    <row r="53" spans="1:18" ht="15" customHeight="1" x14ac:dyDescent="0.45">
      <c r="A53" s="17"/>
      <c r="B53" s="18" t="s">
        <v>104</v>
      </c>
      <c r="C53" s="5" t="s">
        <v>105</v>
      </c>
      <c r="D53" s="4">
        <v>8515</v>
      </c>
      <c r="E53" s="23">
        <v>4.5</v>
      </c>
      <c r="F53" s="20">
        <v>623.42207800000006</v>
      </c>
      <c r="G53" s="20">
        <v>296.48559999999998</v>
      </c>
      <c r="H53" s="20">
        <v>283.31998800000002</v>
      </c>
      <c r="I53" s="20">
        <v>362.81519700000001</v>
      </c>
      <c r="J53" s="20">
        <v>568.06528200000002</v>
      </c>
      <c r="K53" s="20"/>
      <c r="L53" s="20"/>
      <c r="M53" s="20"/>
      <c r="N53" s="20"/>
      <c r="O53" s="20"/>
      <c r="P53" s="20"/>
      <c r="Q53" s="20"/>
      <c r="R53" s="21">
        <f t="shared" si="0"/>
        <v>2134.1081450000001</v>
      </c>
    </row>
    <row r="54" spans="1:18" ht="15" customHeight="1" x14ac:dyDescent="0.45">
      <c r="A54" s="17"/>
      <c r="B54" s="18" t="s">
        <v>106</v>
      </c>
      <c r="C54" s="5" t="s">
        <v>107</v>
      </c>
      <c r="D54" s="4">
        <v>8511</v>
      </c>
      <c r="E54" s="23">
        <v>4.5</v>
      </c>
      <c r="F54" s="20">
        <v>883.06719199999998</v>
      </c>
      <c r="G54" s="20">
        <v>388.91303699999997</v>
      </c>
      <c r="H54" s="20">
        <v>385.63516299999998</v>
      </c>
      <c r="I54" s="20">
        <v>493.786654</v>
      </c>
      <c r="J54" s="20">
        <v>702.90172600000005</v>
      </c>
      <c r="K54" s="20"/>
      <c r="L54" s="20"/>
      <c r="M54" s="20"/>
      <c r="N54" s="20"/>
      <c r="O54" s="20"/>
      <c r="P54" s="20"/>
      <c r="Q54" s="20"/>
      <c r="R54" s="21">
        <f t="shared" si="0"/>
        <v>2854.3037720000002</v>
      </c>
    </row>
    <row r="55" spans="1:18" ht="15" customHeight="1" x14ac:dyDescent="0.45">
      <c r="A55" s="17"/>
      <c r="B55" s="18" t="s">
        <v>108</v>
      </c>
      <c r="C55" s="5" t="s">
        <v>109</v>
      </c>
      <c r="D55" s="4">
        <v>8510</v>
      </c>
      <c r="E55" s="23">
        <v>4.5</v>
      </c>
      <c r="F55" s="20">
        <v>811.83311500000002</v>
      </c>
      <c r="G55" s="20">
        <v>356.808807</v>
      </c>
      <c r="H55" s="20">
        <v>349.116827</v>
      </c>
      <c r="I55" s="20">
        <v>471.075354</v>
      </c>
      <c r="J55" s="20">
        <v>750.671109</v>
      </c>
      <c r="K55" s="20"/>
      <c r="L55" s="20"/>
      <c r="M55" s="20"/>
      <c r="N55" s="20"/>
      <c r="O55" s="20"/>
      <c r="P55" s="20"/>
      <c r="Q55" s="20"/>
      <c r="R55" s="21">
        <f t="shared" si="0"/>
        <v>2739.505212</v>
      </c>
    </row>
    <row r="56" spans="1:18" ht="15" customHeight="1" x14ac:dyDescent="0.45">
      <c r="A56" s="17"/>
      <c r="B56" s="18" t="s">
        <v>110</v>
      </c>
      <c r="C56" s="5" t="s">
        <v>111</v>
      </c>
      <c r="D56" s="4">
        <v>8585</v>
      </c>
      <c r="E56" s="23">
        <v>6.5999999046325684</v>
      </c>
      <c r="F56" s="20">
        <v>1001.0185035731929</v>
      </c>
      <c r="G56" s="20">
        <v>492.93526158706709</v>
      </c>
      <c r="H56" s="20">
        <v>267.58340929030476</v>
      </c>
      <c r="I56" s="20">
        <v>139.81168768642939</v>
      </c>
      <c r="J56" s="20">
        <v>214.82545121152197</v>
      </c>
      <c r="K56" s="20"/>
      <c r="L56" s="20"/>
      <c r="M56" s="20"/>
      <c r="N56" s="20"/>
      <c r="O56" s="20"/>
      <c r="P56" s="20"/>
      <c r="Q56" s="20"/>
      <c r="R56" s="21">
        <f t="shared" si="0"/>
        <v>2116.1743133485161</v>
      </c>
    </row>
    <row r="57" spans="1:18" ht="15" customHeight="1" x14ac:dyDescent="0.45">
      <c r="A57" s="17"/>
      <c r="B57" s="18" t="s">
        <v>112</v>
      </c>
      <c r="C57" s="5" t="s">
        <v>111</v>
      </c>
      <c r="D57" s="4">
        <v>8585</v>
      </c>
      <c r="E57" s="23">
        <v>5.4000000953674316</v>
      </c>
      <c r="F57" s="20">
        <v>819.0385390511442</v>
      </c>
      <c r="G57" s="20">
        <v>403.32219140397206</v>
      </c>
      <c r="H57" s="20">
        <v>218.9381353462972</v>
      </c>
      <c r="I57" s="20">
        <v>114.39464906613998</v>
      </c>
      <c r="J57" s="20">
        <v>175.77130001415864</v>
      </c>
      <c r="K57" s="20"/>
      <c r="L57" s="20"/>
      <c r="M57" s="20"/>
      <c r="N57" s="20"/>
      <c r="O57" s="20"/>
      <c r="P57" s="20"/>
      <c r="Q57" s="20"/>
      <c r="R57" s="21">
        <f t="shared" si="0"/>
        <v>1731.4648148817121</v>
      </c>
    </row>
    <row r="58" spans="1:18" ht="15" customHeight="1" x14ac:dyDescent="0.45">
      <c r="A58" s="17"/>
      <c r="B58" s="18" t="s">
        <v>113</v>
      </c>
      <c r="C58" s="5" t="s">
        <v>111</v>
      </c>
      <c r="D58" s="4">
        <v>8585</v>
      </c>
      <c r="E58" s="23">
        <v>13.800000190734863</v>
      </c>
      <c r="F58" s="20">
        <v>2093.0269894074104</v>
      </c>
      <c r="G58" s="20">
        <v>1030.6770582656818</v>
      </c>
      <c r="H58" s="20">
        <v>559.48945555261344</v>
      </c>
      <c r="I58" s="20">
        <v>292.33189468300355</v>
      </c>
      <c r="J58" s="20">
        <v>449.17797802172566</v>
      </c>
      <c r="K58" s="20"/>
      <c r="L58" s="20"/>
      <c r="M58" s="20"/>
      <c r="N58" s="20"/>
      <c r="O58" s="20"/>
      <c r="P58" s="20"/>
      <c r="Q58" s="20"/>
      <c r="R58" s="21">
        <f t="shared" si="0"/>
        <v>4424.703375930435</v>
      </c>
    </row>
    <row r="59" spans="1:18" ht="15" customHeight="1" x14ac:dyDescent="0.45">
      <c r="A59" s="17"/>
      <c r="B59" s="18" t="s">
        <v>114</v>
      </c>
      <c r="C59" s="5" t="s">
        <v>111</v>
      </c>
      <c r="D59" s="4">
        <v>8585</v>
      </c>
      <c r="E59" s="23">
        <v>78.599998474121094</v>
      </c>
      <c r="F59" s="20">
        <v>11921.29640996825</v>
      </c>
      <c r="G59" s="20">
        <v>5870.4482917432788</v>
      </c>
      <c r="H59" s="20">
        <v>3186.6954758107845</v>
      </c>
      <c r="I59" s="20">
        <v>1665.0407205644267</v>
      </c>
      <c r="J59" s="20">
        <v>2558.3921487525936</v>
      </c>
      <c r="K59" s="20"/>
      <c r="L59" s="20"/>
      <c r="M59" s="20"/>
      <c r="N59" s="20"/>
      <c r="O59" s="20"/>
      <c r="P59" s="20"/>
      <c r="Q59" s="20"/>
      <c r="R59" s="21">
        <f t="shared" si="0"/>
        <v>25201.873046839337</v>
      </c>
    </row>
    <row r="60" spans="1:18" ht="15" customHeight="1" x14ac:dyDescent="0.45">
      <c r="A60" s="17"/>
      <c r="B60" s="18" t="s">
        <v>115</v>
      </c>
      <c r="C60" s="5" t="s">
        <v>116</v>
      </c>
      <c r="D60" s="4">
        <v>8755</v>
      </c>
      <c r="E60" s="23">
        <v>28.049999237060547</v>
      </c>
      <c r="F60" s="20">
        <v>6878.3872940000001</v>
      </c>
      <c r="G60" s="20">
        <v>4425.4699950000004</v>
      </c>
      <c r="H60" s="20">
        <v>2245.5289680000001</v>
      </c>
      <c r="I60" s="20">
        <v>2443.9888289999999</v>
      </c>
      <c r="J60" s="20">
        <v>2437.2968049999999</v>
      </c>
      <c r="K60" s="20"/>
      <c r="L60" s="20"/>
      <c r="M60" s="20"/>
      <c r="N60" s="20"/>
      <c r="O60" s="20"/>
      <c r="P60" s="20"/>
      <c r="Q60" s="20"/>
      <c r="R60" s="21">
        <f t="shared" si="0"/>
        <v>18430.671890999998</v>
      </c>
    </row>
    <row r="61" spans="1:18" ht="15" customHeight="1" x14ac:dyDescent="0.45">
      <c r="A61" s="17"/>
      <c r="B61" s="18" t="s">
        <v>117</v>
      </c>
      <c r="C61" s="5" t="s">
        <v>118</v>
      </c>
      <c r="D61" s="4">
        <v>8456</v>
      </c>
      <c r="E61" s="23">
        <v>17.850000381469727</v>
      </c>
      <c r="F61" s="20">
        <v>6150.2951389999998</v>
      </c>
      <c r="G61" s="20">
        <v>2131.9628750000002</v>
      </c>
      <c r="H61" s="20">
        <v>1474.3412149999999</v>
      </c>
      <c r="I61" s="20">
        <v>809.02965400000005</v>
      </c>
      <c r="J61" s="20">
        <v>1365.687768</v>
      </c>
      <c r="K61" s="20"/>
      <c r="L61" s="20"/>
      <c r="M61" s="20"/>
      <c r="N61" s="20"/>
      <c r="O61" s="20"/>
      <c r="P61" s="20"/>
      <c r="Q61" s="20"/>
      <c r="R61" s="21">
        <f t="shared" si="0"/>
        <v>11931.316650999999</v>
      </c>
    </row>
    <row r="62" spans="1:18" ht="15" customHeight="1" x14ac:dyDescent="0.45">
      <c r="A62" s="17"/>
      <c r="B62" s="18" t="s">
        <v>119</v>
      </c>
      <c r="C62" s="5" t="s">
        <v>120</v>
      </c>
      <c r="D62" s="4">
        <v>8679</v>
      </c>
      <c r="E62" s="23">
        <v>4.25</v>
      </c>
      <c r="F62" s="20">
        <v>1026.6367760000001</v>
      </c>
      <c r="G62" s="20">
        <v>501.50926700000002</v>
      </c>
      <c r="H62" s="20">
        <v>515.21640300000001</v>
      </c>
      <c r="I62" s="20">
        <v>795.42461600000001</v>
      </c>
      <c r="J62" s="20">
        <v>1211.9827150000001</v>
      </c>
      <c r="K62" s="20"/>
      <c r="L62" s="20"/>
      <c r="M62" s="20"/>
      <c r="N62" s="20"/>
      <c r="O62" s="20"/>
      <c r="P62" s="20"/>
      <c r="Q62" s="20"/>
      <c r="R62" s="21">
        <f t="shared" si="0"/>
        <v>4050.7697770000004</v>
      </c>
    </row>
    <row r="63" spans="1:18" ht="15" customHeight="1" x14ac:dyDescent="0.45">
      <c r="A63" s="17"/>
      <c r="B63" s="18" t="s">
        <v>121</v>
      </c>
      <c r="C63" s="5" t="s">
        <v>122</v>
      </c>
      <c r="D63" s="4">
        <v>8677</v>
      </c>
      <c r="E63" s="23">
        <v>4.25</v>
      </c>
      <c r="F63" s="20">
        <v>702.50278000000003</v>
      </c>
      <c r="G63" s="20">
        <v>339.99971499999998</v>
      </c>
      <c r="H63" s="20">
        <v>364.50638300000003</v>
      </c>
      <c r="I63" s="20">
        <v>631.29072699999995</v>
      </c>
      <c r="J63" s="20">
        <v>1101.7814880000001</v>
      </c>
      <c r="K63" s="20"/>
      <c r="L63" s="20"/>
      <c r="M63" s="20"/>
      <c r="N63" s="20"/>
      <c r="O63" s="20"/>
      <c r="P63" s="20"/>
      <c r="Q63" s="20"/>
      <c r="R63" s="21">
        <f t="shared" si="0"/>
        <v>3140.0810930000002</v>
      </c>
    </row>
    <row r="64" spans="1:18" ht="15" customHeight="1" x14ac:dyDescent="0.45">
      <c r="A64" s="17"/>
      <c r="B64" s="18" t="s">
        <v>123</v>
      </c>
      <c r="C64" s="5" t="s">
        <v>124</v>
      </c>
      <c r="D64" s="4">
        <v>8678</v>
      </c>
      <c r="E64" s="23">
        <v>4.25</v>
      </c>
      <c r="F64" s="20">
        <v>860.44783800000005</v>
      </c>
      <c r="G64" s="20">
        <v>356.43576200000001</v>
      </c>
      <c r="H64" s="20">
        <v>382.13183199999997</v>
      </c>
      <c r="I64" s="20">
        <v>976.18335200000001</v>
      </c>
      <c r="J64" s="20">
        <v>1601.216077</v>
      </c>
      <c r="K64" s="20"/>
      <c r="L64" s="20"/>
      <c r="M64" s="20"/>
      <c r="N64" s="20"/>
      <c r="O64" s="20"/>
      <c r="P64" s="20"/>
      <c r="Q64" s="20"/>
      <c r="R64" s="21">
        <f t="shared" si="0"/>
        <v>4176.4148610000002</v>
      </c>
    </row>
    <row r="65" spans="1:18" ht="15" customHeight="1" x14ac:dyDescent="0.45">
      <c r="A65" s="17"/>
      <c r="B65" s="18" t="s">
        <v>125</v>
      </c>
      <c r="C65" s="5" t="s">
        <v>126</v>
      </c>
      <c r="D65" s="4">
        <v>8785</v>
      </c>
      <c r="E65" s="23">
        <v>4.25</v>
      </c>
      <c r="F65" s="20">
        <v>602.15822900000001</v>
      </c>
      <c r="G65" s="20">
        <v>242.67560900000001</v>
      </c>
      <c r="H65" s="20">
        <v>303.71665100000001</v>
      </c>
      <c r="I65" s="20">
        <v>520.69964500000003</v>
      </c>
      <c r="J65" s="20">
        <v>747.69775600000003</v>
      </c>
      <c r="K65" s="20"/>
      <c r="L65" s="20"/>
      <c r="M65" s="20"/>
      <c r="N65" s="20"/>
      <c r="O65" s="20"/>
      <c r="P65" s="20"/>
      <c r="Q65" s="20"/>
      <c r="R65" s="21">
        <f t="shared" si="0"/>
        <v>2416.9478899999999</v>
      </c>
    </row>
    <row r="66" spans="1:18" ht="15" customHeight="1" x14ac:dyDescent="0.45">
      <c r="A66" s="17"/>
      <c r="B66" s="18" t="s">
        <v>127</v>
      </c>
      <c r="C66" s="5" t="s">
        <v>128</v>
      </c>
      <c r="D66" s="4">
        <v>8680</v>
      </c>
      <c r="E66" s="23">
        <v>4.25</v>
      </c>
      <c r="F66" s="20">
        <v>772.99302699999998</v>
      </c>
      <c r="G66" s="20">
        <v>379.02708000000001</v>
      </c>
      <c r="H66" s="20">
        <v>343.591027</v>
      </c>
      <c r="I66" s="20">
        <v>625.39423799999997</v>
      </c>
      <c r="J66" s="20">
        <v>1029.269939</v>
      </c>
      <c r="K66" s="20"/>
      <c r="L66" s="20"/>
      <c r="M66" s="20"/>
      <c r="N66" s="20"/>
      <c r="O66" s="20"/>
      <c r="P66" s="20"/>
      <c r="Q66" s="20"/>
      <c r="R66" s="21">
        <f t="shared" si="0"/>
        <v>3150.2753110000003</v>
      </c>
    </row>
    <row r="67" spans="1:18" ht="15" customHeight="1" x14ac:dyDescent="0.45">
      <c r="A67" s="17"/>
      <c r="B67" s="18" t="s">
        <v>129</v>
      </c>
      <c r="C67" s="5" t="s">
        <v>130</v>
      </c>
      <c r="D67" s="4">
        <v>8519</v>
      </c>
      <c r="E67" s="23">
        <v>25.200000762939453</v>
      </c>
      <c r="F67" s="20">
        <v>6142.2807869999997</v>
      </c>
      <c r="G67" s="20">
        <v>2202.9855870000001</v>
      </c>
      <c r="H67" s="20">
        <v>2124.1813990000001</v>
      </c>
      <c r="I67" s="20">
        <v>1436.0325110000001</v>
      </c>
      <c r="J67" s="20">
        <v>1907.2911360000001</v>
      </c>
      <c r="K67" s="20"/>
      <c r="L67" s="20"/>
      <c r="M67" s="20"/>
      <c r="N67" s="20"/>
      <c r="O67" s="20"/>
      <c r="P67" s="20"/>
      <c r="Q67" s="20"/>
      <c r="R67" s="21">
        <f t="shared" si="0"/>
        <v>13812.771419999999</v>
      </c>
    </row>
    <row r="68" spans="1:18" ht="15" customHeight="1" x14ac:dyDescent="0.45">
      <c r="A68" s="17"/>
      <c r="B68" s="18" t="s">
        <v>131</v>
      </c>
      <c r="C68" s="5" t="s">
        <v>132</v>
      </c>
      <c r="D68" s="4">
        <v>20075</v>
      </c>
      <c r="E68" s="23">
        <v>64.5</v>
      </c>
      <c r="F68" s="20">
        <v>7292.9437923990345</v>
      </c>
      <c r="G68" s="20">
        <v>5772.8217572501826</v>
      </c>
      <c r="H68" s="20">
        <v>4494.6938590420868</v>
      </c>
      <c r="I68" s="20">
        <v>2648.5898777957295</v>
      </c>
      <c r="J68" s="20">
        <v>3450.5349060357416</v>
      </c>
      <c r="K68" s="20"/>
      <c r="L68" s="20"/>
      <c r="M68" s="20"/>
      <c r="N68" s="20"/>
      <c r="O68" s="20"/>
      <c r="P68" s="20"/>
      <c r="Q68" s="20"/>
      <c r="R68" s="21">
        <f t="shared" si="0"/>
        <v>23659.584192522776</v>
      </c>
    </row>
    <row r="69" spans="1:18" ht="15" customHeight="1" x14ac:dyDescent="0.45">
      <c r="A69" s="17"/>
      <c r="B69" s="18" t="s">
        <v>133</v>
      </c>
      <c r="C69" s="5" t="s">
        <v>132</v>
      </c>
      <c r="D69" s="4">
        <v>20075</v>
      </c>
      <c r="E69" s="23">
        <v>36.299999237060547</v>
      </c>
      <c r="F69" s="20">
        <v>2498.5248946009656</v>
      </c>
      <c r="G69" s="20">
        <v>1977.7389327498176</v>
      </c>
      <c r="H69" s="20">
        <v>1539.8589129579132</v>
      </c>
      <c r="I69" s="20">
        <v>907.39321920427028</v>
      </c>
      <c r="J69" s="20">
        <v>1182.1354459642585</v>
      </c>
      <c r="K69" s="20"/>
      <c r="L69" s="20"/>
      <c r="M69" s="20"/>
      <c r="N69" s="20"/>
      <c r="O69" s="20"/>
      <c r="P69" s="20"/>
      <c r="Q69" s="20"/>
      <c r="R69" s="21">
        <f t="shared" ref="R69:R132" si="1">SUM(F69:Q69)</f>
        <v>8105.6514054772251</v>
      </c>
    </row>
    <row r="70" spans="1:18" ht="15" customHeight="1" x14ac:dyDescent="0.45">
      <c r="A70" s="17"/>
      <c r="B70" s="18" t="s">
        <v>134</v>
      </c>
      <c r="C70" s="5" t="s">
        <v>135</v>
      </c>
      <c r="D70" s="4">
        <v>8953</v>
      </c>
      <c r="E70" s="23">
        <v>4.8000001907348633</v>
      </c>
      <c r="F70" s="20">
        <v>1230.7428070000001</v>
      </c>
      <c r="G70" s="20">
        <v>960.88833099999999</v>
      </c>
      <c r="H70" s="20">
        <v>1098.669224</v>
      </c>
      <c r="I70" s="20">
        <v>1206.7545889999999</v>
      </c>
      <c r="J70" s="20">
        <v>911.58020199999999</v>
      </c>
      <c r="K70" s="20"/>
      <c r="L70" s="20"/>
      <c r="M70" s="20"/>
      <c r="N70" s="20"/>
      <c r="O70" s="20"/>
      <c r="P70" s="20"/>
      <c r="Q70" s="20"/>
      <c r="R70" s="21">
        <f t="shared" si="1"/>
        <v>5408.6351530000002</v>
      </c>
    </row>
    <row r="71" spans="1:18" ht="15" customHeight="1" x14ac:dyDescent="0.45">
      <c r="A71" s="17"/>
      <c r="B71" s="18" t="s">
        <v>136</v>
      </c>
      <c r="C71" s="5" t="s">
        <v>137</v>
      </c>
      <c r="D71" s="4">
        <v>8931</v>
      </c>
      <c r="E71" s="23">
        <v>1.9299999475479126</v>
      </c>
      <c r="F71" s="20">
        <v>361.521771</v>
      </c>
      <c r="G71" s="20">
        <v>265.02650499999999</v>
      </c>
      <c r="H71" s="20">
        <v>229.31463400000001</v>
      </c>
      <c r="I71" s="20">
        <v>478.99811299999999</v>
      </c>
      <c r="J71" s="20">
        <v>598.82111899999995</v>
      </c>
      <c r="K71" s="20"/>
      <c r="L71" s="20"/>
      <c r="M71" s="20"/>
      <c r="N71" s="20"/>
      <c r="O71" s="20"/>
      <c r="P71" s="20"/>
      <c r="Q71" s="20"/>
      <c r="R71" s="21">
        <f t="shared" si="1"/>
        <v>1933.6821419999999</v>
      </c>
    </row>
    <row r="72" spans="1:18" ht="15" customHeight="1" x14ac:dyDescent="0.45">
      <c r="A72" s="17"/>
      <c r="B72" s="18" t="s">
        <v>138</v>
      </c>
      <c r="C72" s="5" t="s">
        <v>139</v>
      </c>
      <c r="D72" s="4">
        <v>8797</v>
      </c>
      <c r="E72" s="23">
        <v>7.559999942779541</v>
      </c>
      <c r="F72" s="20">
        <v>1774.1935619999999</v>
      </c>
      <c r="G72" s="20">
        <v>1641.3966250000001</v>
      </c>
      <c r="H72" s="20">
        <v>2141.1990329999999</v>
      </c>
      <c r="I72" s="20">
        <v>1808.022158</v>
      </c>
      <c r="J72" s="20">
        <v>1702.2006699999999</v>
      </c>
      <c r="K72" s="20"/>
      <c r="L72" s="20"/>
      <c r="M72" s="20"/>
      <c r="N72" s="20"/>
      <c r="O72" s="20"/>
      <c r="P72" s="20"/>
      <c r="Q72" s="20"/>
      <c r="R72" s="21">
        <f t="shared" si="1"/>
        <v>9067.0120479999987</v>
      </c>
    </row>
    <row r="73" spans="1:18" ht="15" customHeight="1" x14ac:dyDescent="0.45">
      <c r="A73" s="17"/>
      <c r="B73" s="18" t="s">
        <v>140</v>
      </c>
      <c r="C73" s="5" t="s">
        <v>141</v>
      </c>
      <c r="D73" s="4">
        <v>8602</v>
      </c>
      <c r="E73" s="23">
        <v>54</v>
      </c>
      <c r="F73" s="20">
        <v>14042.896606</v>
      </c>
      <c r="G73" s="20">
        <v>4868.7568090000004</v>
      </c>
      <c r="H73" s="20">
        <v>3719.2985090000002</v>
      </c>
      <c r="I73" s="20">
        <v>1565.2553479999999</v>
      </c>
      <c r="J73" s="20">
        <v>2870.6547009999999</v>
      </c>
      <c r="K73" s="20"/>
      <c r="L73" s="20"/>
      <c r="M73" s="20"/>
      <c r="N73" s="20"/>
      <c r="O73" s="20"/>
      <c r="P73" s="20"/>
      <c r="Q73" s="20"/>
      <c r="R73" s="21">
        <f t="shared" si="1"/>
        <v>27066.861972999999</v>
      </c>
    </row>
    <row r="74" spans="1:18" ht="15" customHeight="1" x14ac:dyDescent="0.45">
      <c r="A74" s="17"/>
      <c r="B74" s="18" t="s">
        <v>142</v>
      </c>
      <c r="C74" s="5" t="s">
        <v>143</v>
      </c>
      <c r="D74" s="4">
        <v>8440</v>
      </c>
      <c r="E74" s="23">
        <v>23.399999618530273</v>
      </c>
      <c r="F74" s="20">
        <v>8146.3349719999997</v>
      </c>
      <c r="G74" s="20">
        <v>2384.0288869999999</v>
      </c>
      <c r="H74" s="20">
        <v>2771.0681850000001</v>
      </c>
      <c r="I74" s="20">
        <v>1671.228662</v>
      </c>
      <c r="J74" s="20">
        <v>3515.366673</v>
      </c>
      <c r="K74" s="20"/>
      <c r="L74" s="20"/>
      <c r="M74" s="20"/>
      <c r="N74" s="20"/>
      <c r="O74" s="20"/>
      <c r="P74" s="20"/>
      <c r="Q74" s="20"/>
      <c r="R74" s="21">
        <f t="shared" si="1"/>
        <v>18488.027378999999</v>
      </c>
    </row>
    <row r="75" spans="1:18" ht="15" customHeight="1" x14ac:dyDescent="0.45">
      <c r="A75" s="17"/>
      <c r="B75" s="18" t="s">
        <v>144</v>
      </c>
      <c r="C75" s="5" t="s">
        <v>145</v>
      </c>
      <c r="D75" s="4">
        <v>8437</v>
      </c>
      <c r="E75" s="23">
        <v>16.5</v>
      </c>
      <c r="F75" s="20">
        <v>3619.3806679999998</v>
      </c>
      <c r="G75" s="20">
        <v>1131.9128490000001</v>
      </c>
      <c r="H75" s="20">
        <v>1285.4100149999999</v>
      </c>
      <c r="I75" s="20">
        <v>659.41817100000003</v>
      </c>
      <c r="J75" s="20">
        <v>1061.870433</v>
      </c>
      <c r="K75" s="20"/>
      <c r="L75" s="20"/>
      <c r="M75" s="20"/>
      <c r="N75" s="20"/>
      <c r="O75" s="20"/>
      <c r="P75" s="20"/>
      <c r="Q75" s="20"/>
      <c r="R75" s="21">
        <f t="shared" si="1"/>
        <v>7757.9921359999998</v>
      </c>
    </row>
    <row r="76" spans="1:18" ht="15" customHeight="1" x14ac:dyDescent="0.45">
      <c r="A76" s="17"/>
      <c r="B76" s="18" t="s">
        <v>146</v>
      </c>
      <c r="C76" s="5" t="s">
        <v>147</v>
      </c>
      <c r="D76" s="4">
        <v>8627</v>
      </c>
      <c r="E76" s="23">
        <v>50</v>
      </c>
      <c r="F76" s="20">
        <v>12959.155973000001</v>
      </c>
      <c r="G76" s="20">
        <v>5183.2900079999999</v>
      </c>
      <c r="H76" s="20">
        <v>4920.9252720000004</v>
      </c>
      <c r="I76" s="20">
        <v>2552.056767</v>
      </c>
      <c r="J76" s="20">
        <v>3335.6995149999998</v>
      </c>
      <c r="K76" s="20"/>
      <c r="L76" s="20"/>
      <c r="M76" s="20"/>
      <c r="N76" s="20"/>
      <c r="O76" s="20"/>
      <c r="P76" s="20"/>
      <c r="Q76" s="20"/>
      <c r="R76" s="21">
        <f t="shared" si="1"/>
        <v>28951.127535</v>
      </c>
    </row>
    <row r="77" spans="1:18" ht="15" customHeight="1" x14ac:dyDescent="0.45">
      <c r="A77" s="17"/>
      <c r="B77" s="18" t="s">
        <v>148</v>
      </c>
      <c r="C77" s="5" t="s">
        <v>149</v>
      </c>
      <c r="D77" s="4">
        <v>8798</v>
      </c>
      <c r="E77" s="23">
        <v>19.920000076293945</v>
      </c>
      <c r="F77" s="20">
        <v>2303.8156002467354</v>
      </c>
      <c r="G77" s="20">
        <v>1671.9188433618538</v>
      </c>
      <c r="H77" s="20">
        <v>1415.4008243740038</v>
      </c>
      <c r="I77" s="20">
        <v>783.11342690433582</v>
      </c>
      <c r="J77" s="20">
        <v>1055.0541726331849</v>
      </c>
      <c r="K77" s="20"/>
      <c r="L77" s="20"/>
      <c r="M77" s="20"/>
      <c r="N77" s="20"/>
      <c r="O77" s="20"/>
      <c r="P77" s="20"/>
      <c r="Q77" s="20"/>
      <c r="R77" s="21">
        <f t="shared" si="1"/>
        <v>7229.302867520114</v>
      </c>
    </row>
    <row r="78" spans="1:18" ht="15" customHeight="1" x14ac:dyDescent="0.45">
      <c r="A78" s="17"/>
      <c r="B78" s="18" t="s">
        <v>150</v>
      </c>
      <c r="C78" s="5" t="s">
        <v>149</v>
      </c>
      <c r="D78" s="4">
        <v>8798</v>
      </c>
      <c r="E78" s="23">
        <v>31.079999923706055</v>
      </c>
      <c r="F78" s="20">
        <v>3594.7196227532645</v>
      </c>
      <c r="G78" s="20">
        <v>2608.7502286381459</v>
      </c>
      <c r="H78" s="20">
        <v>2208.4966856259957</v>
      </c>
      <c r="I78" s="20">
        <v>1221.9177620956643</v>
      </c>
      <c r="J78" s="20">
        <v>1646.2358953668149</v>
      </c>
      <c r="K78" s="20"/>
      <c r="L78" s="20"/>
      <c r="M78" s="20"/>
      <c r="N78" s="20"/>
      <c r="O78" s="20"/>
      <c r="P78" s="20"/>
      <c r="Q78" s="20"/>
      <c r="R78" s="21">
        <f t="shared" si="1"/>
        <v>11280.120194479885</v>
      </c>
    </row>
    <row r="79" spans="1:18" ht="15" customHeight="1" x14ac:dyDescent="0.45">
      <c r="A79" s="17"/>
      <c r="B79" s="18" t="s">
        <v>151</v>
      </c>
      <c r="C79" s="5" t="s">
        <v>152</v>
      </c>
      <c r="D79" s="4">
        <v>8450</v>
      </c>
      <c r="E79" s="23">
        <v>10.5</v>
      </c>
      <c r="F79" s="20">
        <v>4035.5174959999999</v>
      </c>
      <c r="G79" s="20">
        <v>1554.4463149999999</v>
      </c>
      <c r="H79" s="20">
        <v>1495.9760900000001</v>
      </c>
      <c r="I79" s="20">
        <v>932.54556300000002</v>
      </c>
      <c r="J79" s="20">
        <v>939.14205500000003</v>
      </c>
      <c r="K79" s="20"/>
      <c r="L79" s="20"/>
      <c r="M79" s="20"/>
      <c r="N79" s="20"/>
      <c r="O79" s="20"/>
      <c r="P79" s="20"/>
      <c r="Q79" s="20"/>
      <c r="R79" s="21">
        <f t="shared" si="1"/>
        <v>8957.6275189999997</v>
      </c>
    </row>
    <row r="80" spans="1:18" ht="15" customHeight="1" x14ac:dyDescent="0.45">
      <c r="A80" s="17"/>
      <c r="B80" s="18" t="s">
        <v>153</v>
      </c>
      <c r="C80" s="5" t="s">
        <v>154</v>
      </c>
      <c r="D80" s="4">
        <v>8517</v>
      </c>
      <c r="E80" s="23">
        <v>3.2300000190734863</v>
      </c>
      <c r="F80" s="20">
        <v>1464.6262369999999</v>
      </c>
      <c r="G80" s="20">
        <v>662.72132799999997</v>
      </c>
      <c r="H80" s="20">
        <v>604.92126299999995</v>
      </c>
      <c r="I80" s="20">
        <v>361.57674100000003</v>
      </c>
      <c r="J80" s="20">
        <v>387.29934500000002</v>
      </c>
      <c r="K80" s="20"/>
      <c r="L80" s="20"/>
      <c r="M80" s="20"/>
      <c r="N80" s="20"/>
      <c r="O80" s="20"/>
      <c r="P80" s="20"/>
      <c r="Q80" s="20"/>
      <c r="R80" s="21">
        <f t="shared" si="1"/>
        <v>3481.144914</v>
      </c>
    </row>
    <row r="81" spans="1:18" ht="15" customHeight="1" x14ac:dyDescent="0.45">
      <c r="A81" s="17"/>
      <c r="B81" s="18" t="s">
        <v>155</v>
      </c>
      <c r="C81" s="5" t="s">
        <v>49</v>
      </c>
      <c r="D81" s="4">
        <v>8213</v>
      </c>
      <c r="E81" s="23">
        <v>28</v>
      </c>
      <c r="F81" s="20">
        <v>18807.243032999999</v>
      </c>
      <c r="G81" s="20">
        <v>18776.349431999999</v>
      </c>
      <c r="H81" s="20">
        <v>23219.728158000002</v>
      </c>
      <c r="I81" s="20">
        <v>22374.956915999999</v>
      </c>
      <c r="J81" s="20">
        <v>18825.603415000001</v>
      </c>
      <c r="K81" s="20"/>
      <c r="L81" s="20"/>
      <c r="M81" s="20"/>
      <c r="N81" s="20"/>
      <c r="O81" s="20"/>
      <c r="P81" s="20"/>
      <c r="Q81" s="20"/>
      <c r="R81" s="21">
        <f t="shared" si="1"/>
        <v>102003.88095399999</v>
      </c>
    </row>
    <row r="82" spans="1:18" ht="15" customHeight="1" x14ac:dyDescent="0.45">
      <c r="A82" s="17"/>
      <c r="B82" s="18" t="s">
        <v>156</v>
      </c>
      <c r="C82" s="5" t="s">
        <v>157</v>
      </c>
      <c r="D82" s="4">
        <v>8390</v>
      </c>
      <c r="E82" s="23">
        <v>21.5</v>
      </c>
      <c r="F82" s="20">
        <v>9717.0496320000002</v>
      </c>
      <c r="G82" s="20">
        <v>10220.607146</v>
      </c>
      <c r="H82" s="20">
        <v>11364.050933</v>
      </c>
      <c r="I82" s="20">
        <v>9528.9739470000004</v>
      </c>
      <c r="J82" s="20">
        <v>8551.4297210000004</v>
      </c>
      <c r="K82" s="20"/>
      <c r="L82" s="20"/>
      <c r="M82" s="20"/>
      <c r="N82" s="20"/>
      <c r="O82" s="20"/>
      <c r="P82" s="20"/>
      <c r="Q82" s="20"/>
      <c r="R82" s="21">
        <f t="shared" si="1"/>
        <v>49382.111379000002</v>
      </c>
    </row>
    <row r="83" spans="1:18" ht="15" customHeight="1" x14ac:dyDescent="0.45">
      <c r="A83" s="17"/>
      <c r="B83" s="18" t="s">
        <v>158</v>
      </c>
      <c r="C83" s="5" t="s">
        <v>159</v>
      </c>
      <c r="D83" s="4">
        <v>8604</v>
      </c>
      <c r="E83" s="23">
        <v>30</v>
      </c>
      <c r="F83" s="20">
        <v>12238.494804</v>
      </c>
      <c r="G83" s="20">
        <v>11825.349729</v>
      </c>
      <c r="H83" s="20">
        <v>13962.674262</v>
      </c>
      <c r="I83" s="20">
        <v>12601.963215</v>
      </c>
      <c r="J83" s="20">
        <v>11627.734939</v>
      </c>
      <c r="K83" s="20"/>
      <c r="L83" s="20"/>
      <c r="M83" s="20"/>
      <c r="N83" s="20"/>
      <c r="O83" s="20"/>
      <c r="P83" s="20"/>
      <c r="Q83" s="20"/>
      <c r="R83" s="21">
        <f t="shared" si="1"/>
        <v>62256.216948999994</v>
      </c>
    </row>
    <row r="84" spans="1:18" ht="15" customHeight="1" x14ac:dyDescent="0.45">
      <c r="A84" s="17"/>
      <c r="B84" s="18" t="s">
        <v>160</v>
      </c>
      <c r="C84" s="5" t="s">
        <v>161</v>
      </c>
      <c r="D84" s="4">
        <v>8438</v>
      </c>
      <c r="E84" s="23">
        <v>16</v>
      </c>
      <c r="F84" s="20">
        <v>5766.3173960000004</v>
      </c>
      <c r="G84" s="20">
        <v>5783.8134819999996</v>
      </c>
      <c r="H84" s="20">
        <v>6626.2454379999999</v>
      </c>
      <c r="I84" s="20">
        <v>5847.0765080000001</v>
      </c>
      <c r="J84" s="20">
        <v>5626.9195419999996</v>
      </c>
      <c r="K84" s="20"/>
      <c r="L84" s="20"/>
      <c r="M84" s="20"/>
      <c r="N84" s="20"/>
      <c r="O84" s="20"/>
      <c r="P84" s="20"/>
      <c r="Q84" s="20"/>
      <c r="R84" s="21">
        <f t="shared" si="1"/>
        <v>29650.372366</v>
      </c>
    </row>
    <row r="85" spans="1:18" ht="15" customHeight="1" x14ac:dyDescent="0.45">
      <c r="A85" s="17"/>
      <c r="B85" s="18" t="s">
        <v>162</v>
      </c>
      <c r="C85" s="5" t="s">
        <v>163</v>
      </c>
      <c r="D85" s="4">
        <v>8389</v>
      </c>
      <c r="E85" s="23">
        <v>9.3000001907348633</v>
      </c>
      <c r="F85" s="20">
        <v>2704.452738</v>
      </c>
      <c r="G85" s="20">
        <v>2622.5386680000001</v>
      </c>
      <c r="H85" s="20">
        <v>3071.1907299999998</v>
      </c>
      <c r="I85" s="20">
        <v>2646.1771739999999</v>
      </c>
      <c r="J85" s="20">
        <v>2482.8570359999999</v>
      </c>
      <c r="K85" s="20"/>
      <c r="L85" s="20"/>
      <c r="M85" s="20"/>
      <c r="N85" s="20"/>
      <c r="O85" s="20"/>
      <c r="P85" s="20"/>
      <c r="Q85" s="20"/>
      <c r="R85" s="21">
        <f t="shared" si="1"/>
        <v>13527.216345999999</v>
      </c>
    </row>
    <row r="86" spans="1:18" ht="15" customHeight="1" x14ac:dyDescent="0.45">
      <c r="A86" s="17"/>
      <c r="B86" s="18" t="s">
        <v>164</v>
      </c>
      <c r="C86" s="5" t="s">
        <v>165</v>
      </c>
      <c r="D86" s="4">
        <v>8184</v>
      </c>
      <c r="E86" s="23">
        <v>5.940000057220459</v>
      </c>
      <c r="F86" s="20">
        <v>2220.7869169999999</v>
      </c>
      <c r="G86" s="20">
        <v>1617.8187479999999</v>
      </c>
      <c r="H86" s="20">
        <v>3032.1740460000001</v>
      </c>
      <c r="I86" s="20">
        <v>2903.4470580000002</v>
      </c>
      <c r="J86" s="20">
        <v>2460.506003</v>
      </c>
      <c r="K86" s="20"/>
      <c r="L86" s="20"/>
      <c r="M86" s="20"/>
      <c r="N86" s="20"/>
      <c r="O86" s="20"/>
      <c r="P86" s="20"/>
      <c r="Q86" s="20"/>
      <c r="R86" s="21">
        <f t="shared" si="1"/>
        <v>12234.732772000001</v>
      </c>
    </row>
    <row r="87" spans="1:18" ht="15" customHeight="1" x14ac:dyDescent="0.45">
      <c r="A87" s="17"/>
      <c r="B87" s="18" t="s">
        <v>166</v>
      </c>
      <c r="C87" s="5" t="s">
        <v>167</v>
      </c>
      <c r="D87" s="4">
        <v>8796</v>
      </c>
      <c r="E87" s="23">
        <v>13.760000228881836</v>
      </c>
      <c r="F87" s="20">
        <v>5527.0329450470599</v>
      </c>
      <c r="G87" s="20">
        <v>8427.8301455687742</v>
      </c>
      <c r="H87" s="20">
        <v>9715.7128394525789</v>
      </c>
      <c r="I87" s="20">
        <v>9168.64152981189</v>
      </c>
      <c r="J87" s="20">
        <v>4800.6134592293893</v>
      </c>
      <c r="K87" s="20"/>
      <c r="L87" s="20"/>
      <c r="M87" s="20"/>
      <c r="N87" s="20"/>
      <c r="O87" s="20"/>
      <c r="P87" s="20"/>
      <c r="Q87" s="20"/>
      <c r="R87" s="21">
        <f t="shared" si="1"/>
        <v>37639.830919109692</v>
      </c>
    </row>
    <row r="88" spans="1:18" ht="15" customHeight="1" x14ac:dyDescent="0.45">
      <c r="A88" s="17"/>
      <c r="B88" s="18" t="s">
        <v>168</v>
      </c>
      <c r="C88" s="5" t="s">
        <v>167</v>
      </c>
      <c r="D88" s="4">
        <v>8796</v>
      </c>
      <c r="E88" s="23">
        <v>4.2399997711181641</v>
      </c>
      <c r="F88" s="20">
        <v>1703.0457799529406</v>
      </c>
      <c r="G88" s="20">
        <v>2596.8690084312261</v>
      </c>
      <c r="H88" s="20">
        <v>2993.7045635474201</v>
      </c>
      <c r="I88" s="20">
        <v>2825.1353701881112</v>
      </c>
      <c r="J88" s="20">
        <v>1479.2139967706107</v>
      </c>
      <c r="K88" s="20"/>
      <c r="L88" s="20"/>
      <c r="M88" s="20"/>
      <c r="N88" s="20"/>
      <c r="O88" s="20"/>
      <c r="P88" s="20"/>
      <c r="Q88" s="20"/>
      <c r="R88" s="21">
        <f t="shared" si="1"/>
        <v>11597.968718890308</v>
      </c>
    </row>
    <row r="89" spans="1:18" ht="15" customHeight="1" x14ac:dyDescent="0.45">
      <c r="A89" s="17"/>
      <c r="B89" s="18" t="s">
        <v>169</v>
      </c>
      <c r="C89" s="5" t="s">
        <v>170</v>
      </c>
      <c r="D89" s="4">
        <v>8226</v>
      </c>
      <c r="E89" s="23">
        <v>23.700000762939453</v>
      </c>
      <c r="F89" s="20">
        <v>4432.0340269999997</v>
      </c>
      <c r="G89" s="20">
        <v>8401.6637919999994</v>
      </c>
      <c r="H89" s="20">
        <v>9252.7893550000008</v>
      </c>
      <c r="I89" s="20">
        <v>6038.7813029999998</v>
      </c>
      <c r="J89" s="20">
        <v>3959.7505959999999</v>
      </c>
      <c r="K89" s="20"/>
      <c r="L89" s="20"/>
      <c r="M89" s="20"/>
      <c r="N89" s="20"/>
      <c r="O89" s="20"/>
      <c r="P89" s="20"/>
      <c r="Q89" s="20"/>
      <c r="R89" s="21">
        <f t="shared" si="1"/>
        <v>32085.019073000003</v>
      </c>
    </row>
    <row r="90" spans="1:18" ht="15" customHeight="1" x14ac:dyDescent="0.45">
      <c r="A90" s="17"/>
      <c r="B90" s="18" t="s">
        <v>171</v>
      </c>
      <c r="C90" s="5" t="s">
        <v>172</v>
      </c>
      <c r="D90" s="4">
        <v>8278</v>
      </c>
      <c r="E90" s="23">
        <v>26.600000381469727</v>
      </c>
      <c r="F90" s="20">
        <v>4685.903953</v>
      </c>
      <c r="G90" s="20">
        <v>8430.3041219999996</v>
      </c>
      <c r="H90" s="20">
        <v>9302.9455089999992</v>
      </c>
      <c r="I90" s="20">
        <v>6274.8375120000001</v>
      </c>
      <c r="J90" s="20">
        <v>4168.7786539999997</v>
      </c>
      <c r="K90" s="20"/>
      <c r="L90" s="20"/>
      <c r="M90" s="20"/>
      <c r="N90" s="20"/>
      <c r="O90" s="20"/>
      <c r="P90" s="20"/>
      <c r="Q90" s="20"/>
      <c r="R90" s="21">
        <f t="shared" si="1"/>
        <v>32862.769749999999</v>
      </c>
    </row>
    <row r="91" spans="1:18" ht="15" customHeight="1" x14ac:dyDescent="0.45">
      <c r="A91" s="17"/>
      <c r="B91" s="18" t="s">
        <v>173</v>
      </c>
      <c r="C91" s="5" t="s">
        <v>174</v>
      </c>
      <c r="D91" s="4">
        <v>8239</v>
      </c>
      <c r="E91" s="23">
        <v>13</v>
      </c>
      <c r="F91" s="20">
        <v>2994.6444320000001</v>
      </c>
      <c r="G91" s="20">
        <v>6307.4036459999998</v>
      </c>
      <c r="H91" s="20">
        <v>6293.4750919999997</v>
      </c>
      <c r="I91" s="20">
        <v>5836.7138430000005</v>
      </c>
      <c r="J91" s="20">
        <v>5192.0257799999999</v>
      </c>
      <c r="K91" s="20"/>
      <c r="L91" s="20"/>
      <c r="M91" s="20"/>
      <c r="N91" s="20"/>
      <c r="O91" s="20"/>
      <c r="P91" s="20"/>
      <c r="Q91" s="20"/>
      <c r="R91" s="21">
        <f t="shared" si="1"/>
        <v>26624.262793000002</v>
      </c>
    </row>
    <row r="92" spans="1:18" ht="15" customHeight="1" x14ac:dyDescent="0.45">
      <c r="A92" s="17"/>
      <c r="B92" s="18" t="s">
        <v>175</v>
      </c>
      <c r="C92" s="5" t="s">
        <v>176</v>
      </c>
      <c r="D92" s="4">
        <v>8523</v>
      </c>
      <c r="E92" s="23">
        <v>19.5</v>
      </c>
      <c r="F92" s="20">
        <v>5921.8042690000002</v>
      </c>
      <c r="G92" s="20">
        <v>1245.5781750000001</v>
      </c>
      <c r="H92" s="20">
        <v>2069.4839870000001</v>
      </c>
      <c r="I92" s="20">
        <v>2155.9629540000001</v>
      </c>
      <c r="J92" s="20">
        <v>5744.64282</v>
      </c>
      <c r="K92" s="20"/>
      <c r="L92" s="20"/>
      <c r="M92" s="20"/>
      <c r="N92" s="20"/>
      <c r="O92" s="20"/>
      <c r="P92" s="20"/>
      <c r="Q92" s="20"/>
      <c r="R92" s="21">
        <f t="shared" si="1"/>
        <v>17137.472205000002</v>
      </c>
    </row>
    <row r="93" spans="1:18" ht="15" customHeight="1" x14ac:dyDescent="0.45">
      <c r="A93" s="17"/>
      <c r="B93" s="18" t="s">
        <v>177</v>
      </c>
      <c r="C93" s="5" t="s">
        <v>178</v>
      </c>
      <c r="D93" s="4">
        <v>8455</v>
      </c>
      <c r="E93" s="23">
        <v>19.5</v>
      </c>
      <c r="F93" s="20">
        <v>4637.5091659999998</v>
      </c>
      <c r="G93" s="20">
        <v>766.46275500000002</v>
      </c>
      <c r="H93" s="20">
        <v>1588.5204220000001</v>
      </c>
      <c r="I93" s="20">
        <v>1636.9224859999999</v>
      </c>
      <c r="J93" s="20">
        <v>5442.2662570000002</v>
      </c>
      <c r="K93" s="20"/>
      <c r="L93" s="20"/>
      <c r="M93" s="20"/>
      <c r="N93" s="20"/>
      <c r="O93" s="20"/>
      <c r="P93" s="20"/>
      <c r="Q93" s="20"/>
      <c r="R93" s="21">
        <f t="shared" si="1"/>
        <v>14071.681086000001</v>
      </c>
    </row>
    <row r="94" spans="1:18" ht="15" customHeight="1" x14ac:dyDescent="0.45">
      <c r="A94" s="17"/>
      <c r="B94" s="18" t="s">
        <v>179</v>
      </c>
      <c r="C94" s="5" t="s">
        <v>180</v>
      </c>
      <c r="D94" s="4">
        <v>8403</v>
      </c>
      <c r="E94" s="23">
        <v>22.5</v>
      </c>
      <c r="F94" s="20">
        <v>1318.0538180000001</v>
      </c>
      <c r="G94" s="20">
        <v>703.06573400000002</v>
      </c>
      <c r="H94" s="20">
        <v>1912.902576</v>
      </c>
      <c r="I94" s="20">
        <v>1867.7405980000001</v>
      </c>
      <c r="J94" s="20">
        <v>5795.7754800000002</v>
      </c>
      <c r="K94" s="20"/>
      <c r="L94" s="20"/>
      <c r="M94" s="20"/>
      <c r="N94" s="20"/>
      <c r="O94" s="20"/>
      <c r="P94" s="20"/>
      <c r="Q94" s="20"/>
      <c r="R94" s="21">
        <f t="shared" si="1"/>
        <v>11597.538206000001</v>
      </c>
    </row>
    <row r="95" spans="1:18" ht="15" customHeight="1" x14ac:dyDescent="0.45">
      <c r="A95" s="17"/>
      <c r="B95" s="18" t="s">
        <v>181</v>
      </c>
      <c r="C95" s="5" t="s">
        <v>182</v>
      </c>
      <c r="D95" s="4">
        <v>8326</v>
      </c>
      <c r="E95" s="23">
        <v>27.299999237060547</v>
      </c>
      <c r="F95" s="20">
        <v>13095.714185848503</v>
      </c>
      <c r="G95" s="20">
        <v>3683.4423057950949</v>
      </c>
      <c r="H95" s="20">
        <v>4620.3349073419477</v>
      </c>
      <c r="I95" s="20">
        <v>3162.3691903814465</v>
      </c>
      <c r="J95" s="20">
        <v>9693.5600170846483</v>
      </c>
      <c r="K95" s="20"/>
      <c r="L95" s="20"/>
      <c r="M95" s="20"/>
      <c r="N95" s="20"/>
      <c r="O95" s="20"/>
      <c r="P95" s="20"/>
      <c r="Q95" s="20"/>
      <c r="R95" s="21">
        <f t="shared" si="1"/>
        <v>34255.42060645164</v>
      </c>
    </row>
    <row r="96" spans="1:18" ht="15" customHeight="1" x14ac:dyDescent="0.45">
      <c r="A96" s="17"/>
      <c r="B96" s="18" t="s">
        <v>183</v>
      </c>
      <c r="C96" s="5" t="s">
        <v>182</v>
      </c>
      <c r="D96" s="4">
        <v>8326</v>
      </c>
      <c r="E96" s="23">
        <v>0.69999998807907104</v>
      </c>
      <c r="F96" s="20">
        <v>335.76760015149688</v>
      </c>
      <c r="G96" s="20">
        <v>94.441629204904729</v>
      </c>
      <c r="H96" s="20">
        <v>118.46308965805198</v>
      </c>
      <c r="I96" s="20">
        <v>81.081573618553477</v>
      </c>
      <c r="J96" s="20">
        <v>248.5380589153512</v>
      </c>
      <c r="K96" s="20"/>
      <c r="L96" s="20"/>
      <c r="M96" s="20"/>
      <c r="N96" s="20"/>
      <c r="O96" s="20"/>
      <c r="P96" s="20"/>
      <c r="Q96" s="20"/>
      <c r="R96" s="21">
        <f t="shared" si="1"/>
        <v>878.29195154835838</v>
      </c>
    </row>
    <row r="97" spans="1:18" ht="15" customHeight="1" x14ac:dyDescent="0.45">
      <c r="A97" s="17"/>
      <c r="B97" s="18" t="s">
        <v>184</v>
      </c>
      <c r="C97" s="5" t="s">
        <v>185</v>
      </c>
      <c r="D97" s="4">
        <v>8705</v>
      </c>
      <c r="E97" s="23">
        <v>2.4000000953674316</v>
      </c>
      <c r="F97" s="20">
        <v>561.19706799999994</v>
      </c>
      <c r="G97" s="20">
        <v>567.39399700000001</v>
      </c>
      <c r="H97" s="20">
        <v>838.30039599999998</v>
      </c>
      <c r="I97" s="20">
        <v>735.11952099999996</v>
      </c>
      <c r="J97" s="20">
        <v>290.24757</v>
      </c>
      <c r="K97" s="20"/>
      <c r="L97" s="20"/>
      <c r="M97" s="20"/>
      <c r="N97" s="20"/>
      <c r="O97" s="20"/>
      <c r="P97" s="20"/>
      <c r="Q97" s="20"/>
      <c r="R97" s="21">
        <f t="shared" si="1"/>
        <v>2992.2585520000002</v>
      </c>
    </row>
    <row r="98" spans="1:18" ht="15" customHeight="1" x14ac:dyDescent="0.45">
      <c r="A98" s="17"/>
      <c r="B98" s="18" t="s">
        <v>186</v>
      </c>
      <c r="C98" s="5" t="s">
        <v>187</v>
      </c>
      <c r="D98" s="4">
        <v>8211</v>
      </c>
      <c r="E98" s="23">
        <v>30</v>
      </c>
      <c r="F98" s="20">
        <v>15456.845407999999</v>
      </c>
      <c r="G98" s="20">
        <v>19411.482714999998</v>
      </c>
      <c r="H98" s="20">
        <v>21840.283961000001</v>
      </c>
      <c r="I98" s="20">
        <v>17282.926886000001</v>
      </c>
      <c r="J98" s="20">
        <v>8531.3198670000002</v>
      </c>
      <c r="K98" s="20"/>
      <c r="L98" s="20"/>
      <c r="M98" s="20"/>
      <c r="N98" s="20"/>
      <c r="O98" s="20"/>
      <c r="P98" s="20"/>
      <c r="Q98" s="20"/>
      <c r="R98" s="21">
        <f t="shared" si="1"/>
        <v>82522.858836999992</v>
      </c>
    </row>
    <row r="99" spans="1:18" ht="15" customHeight="1" x14ac:dyDescent="0.45">
      <c r="A99" s="17"/>
      <c r="B99" s="18" t="s">
        <v>188</v>
      </c>
      <c r="C99" s="5" t="s">
        <v>189</v>
      </c>
      <c r="D99" s="4">
        <v>8439</v>
      </c>
      <c r="E99" s="23">
        <v>12</v>
      </c>
      <c r="F99" s="20">
        <v>5044.0440390000003</v>
      </c>
      <c r="G99" s="20">
        <v>5897.3910089999999</v>
      </c>
      <c r="H99" s="20">
        <v>7430.5319659999996</v>
      </c>
      <c r="I99" s="20">
        <v>5204.7752920000003</v>
      </c>
      <c r="J99" s="20">
        <v>3257.2452560000002</v>
      </c>
      <c r="K99" s="20"/>
      <c r="L99" s="20"/>
      <c r="M99" s="20"/>
      <c r="N99" s="20"/>
      <c r="O99" s="20"/>
      <c r="P99" s="20"/>
      <c r="Q99" s="20"/>
      <c r="R99" s="21">
        <f t="shared" si="1"/>
        <v>26833.987562000002</v>
      </c>
    </row>
    <row r="100" spans="1:18" ht="15" customHeight="1" x14ac:dyDescent="0.45">
      <c r="A100" s="17"/>
      <c r="B100" s="18" t="s">
        <v>190</v>
      </c>
      <c r="C100" s="5" t="s">
        <v>191</v>
      </c>
      <c r="D100" s="4">
        <v>8524</v>
      </c>
      <c r="E100" s="23">
        <v>10</v>
      </c>
      <c r="F100" s="20">
        <v>3242.31529</v>
      </c>
      <c r="G100" s="20">
        <v>2901.611285</v>
      </c>
      <c r="H100" s="20">
        <v>3581.7561110000001</v>
      </c>
      <c r="I100" s="20">
        <v>2290.7056889999999</v>
      </c>
      <c r="J100" s="20">
        <v>1704.6802990000001</v>
      </c>
      <c r="K100" s="20"/>
      <c r="L100" s="20"/>
      <c r="M100" s="20"/>
      <c r="N100" s="20"/>
      <c r="O100" s="20"/>
      <c r="P100" s="20"/>
      <c r="Q100" s="20"/>
      <c r="R100" s="21">
        <f t="shared" si="1"/>
        <v>13721.068674</v>
      </c>
    </row>
    <row r="101" spans="1:18" ht="15" customHeight="1" x14ac:dyDescent="0.45">
      <c r="A101" s="17"/>
      <c r="B101" s="18" t="s">
        <v>192</v>
      </c>
      <c r="C101" s="5" t="s">
        <v>193</v>
      </c>
      <c r="D101" s="4">
        <v>8404</v>
      </c>
      <c r="E101" s="23">
        <v>21</v>
      </c>
      <c r="F101" s="20">
        <v>9411.8004980000005</v>
      </c>
      <c r="G101" s="20">
        <v>2874.567986</v>
      </c>
      <c r="H101" s="20">
        <v>2287.1734499999998</v>
      </c>
      <c r="I101" s="20">
        <v>1678.728989</v>
      </c>
      <c r="J101" s="20">
        <v>4477.8640880000003</v>
      </c>
      <c r="K101" s="20"/>
      <c r="L101" s="20"/>
      <c r="M101" s="20"/>
      <c r="N101" s="20"/>
      <c r="O101" s="20"/>
      <c r="P101" s="20"/>
      <c r="Q101" s="20"/>
      <c r="R101" s="21">
        <f t="shared" si="1"/>
        <v>20730.135010999998</v>
      </c>
    </row>
    <row r="102" spans="1:18" ht="15" customHeight="1" x14ac:dyDescent="0.45">
      <c r="A102" s="17"/>
      <c r="B102" s="18" t="s">
        <v>194</v>
      </c>
      <c r="C102" s="5" t="s">
        <v>195</v>
      </c>
      <c r="D102" s="4">
        <v>8303</v>
      </c>
      <c r="E102" s="23">
        <v>16</v>
      </c>
      <c r="F102" s="20">
        <v>7103.3666860000003</v>
      </c>
      <c r="G102" s="20">
        <v>1808.983101</v>
      </c>
      <c r="H102" s="20">
        <v>1000.336349</v>
      </c>
      <c r="I102" s="20">
        <v>732.00945200000001</v>
      </c>
      <c r="J102" s="20">
        <v>2659.2854609999999</v>
      </c>
      <c r="K102" s="20"/>
      <c r="L102" s="20"/>
      <c r="M102" s="20"/>
      <c r="N102" s="20"/>
      <c r="O102" s="20"/>
      <c r="P102" s="20"/>
      <c r="Q102" s="20"/>
      <c r="R102" s="21">
        <f t="shared" si="1"/>
        <v>13303.981049</v>
      </c>
    </row>
    <row r="103" spans="1:18" ht="15" customHeight="1" x14ac:dyDescent="0.45">
      <c r="A103" s="17"/>
      <c r="B103" s="18" t="s">
        <v>196</v>
      </c>
      <c r="C103" s="5" t="s">
        <v>197</v>
      </c>
      <c r="D103" s="4">
        <v>8525</v>
      </c>
      <c r="E103" s="23">
        <v>30</v>
      </c>
      <c r="F103" s="20">
        <v>12688.169931</v>
      </c>
      <c r="G103" s="20">
        <v>11436.007138000001</v>
      </c>
      <c r="H103" s="20">
        <v>17775.935544</v>
      </c>
      <c r="I103" s="20">
        <v>10205.899213999999</v>
      </c>
      <c r="J103" s="20">
        <v>6791.4657960000004</v>
      </c>
      <c r="K103" s="20"/>
      <c r="L103" s="20"/>
      <c r="M103" s="20"/>
      <c r="N103" s="20"/>
      <c r="O103" s="20"/>
      <c r="P103" s="20"/>
      <c r="Q103" s="20"/>
      <c r="R103" s="21">
        <f t="shared" si="1"/>
        <v>58897.477622999999</v>
      </c>
    </row>
    <row r="104" spans="1:18" ht="15" customHeight="1" x14ac:dyDescent="0.45">
      <c r="A104" s="17"/>
      <c r="B104" s="18" t="s">
        <v>198</v>
      </c>
      <c r="C104" s="5" t="s">
        <v>199</v>
      </c>
      <c r="D104" s="4">
        <v>8345</v>
      </c>
      <c r="E104" s="23">
        <v>15</v>
      </c>
      <c r="F104" s="20">
        <v>6435.3690939999997</v>
      </c>
      <c r="G104" s="20">
        <v>9224.5904059999993</v>
      </c>
      <c r="H104" s="20">
        <v>10988.524514000001</v>
      </c>
      <c r="I104" s="20">
        <v>8246.2870660000008</v>
      </c>
      <c r="J104" s="20">
        <v>5389.0139470000004</v>
      </c>
      <c r="K104" s="20"/>
      <c r="L104" s="20"/>
      <c r="M104" s="20"/>
      <c r="N104" s="20"/>
      <c r="O104" s="20"/>
      <c r="P104" s="20"/>
      <c r="Q104" s="20"/>
      <c r="R104" s="21">
        <f t="shared" si="1"/>
        <v>40283.785027000005</v>
      </c>
    </row>
    <row r="105" spans="1:18" ht="15" customHeight="1" x14ac:dyDescent="0.45">
      <c r="A105" s="17"/>
      <c r="B105" s="18" t="s">
        <v>200</v>
      </c>
      <c r="C105" s="5" t="s">
        <v>201</v>
      </c>
      <c r="D105" s="4">
        <v>8386</v>
      </c>
      <c r="E105" s="23">
        <v>19</v>
      </c>
      <c r="F105" s="20">
        <v>9234.9648610000004</v>
      </c>
      <c r="G105" s="20">
        <v>9136.7981839999993</v>
      </c>
      <c r="H105" s="20">
        <v>13126.052218000001</v>
      </c>
      <c r="I105" s="20">
        <v>7864.5711149999997</v>
      </c>
      <c r="J105" s="20">
        <v>4475.4406220000001</v>
      </c>
      <c r="K105" s="20"/>
      <c r="L105" s="20"/>
      <c r="M105" s="20"/>
      <c r="N105" s="20"/>
      <c r="O105" s="20"/>
      <c r="P105" s="20"/>
      <c r="Q105" s="20"/>
      <c r="R105" s="21">
        <f t="shared" si="1"/>
        <v>43837.827000000005</v>
      </c>
    </row>
    <row r="106" spans="1:18" ht="15" customHeight="1" x14ac:dyDescent="0.45">
      <c r="A106" s="17"/>
      <c r="B106" s="18" t="s">
        <v>202</v>
      </c>
      <c r="C106" s="5" t="s">
        <v>203</v>
      </c>
      <c r="D106" s="4">
        <v>8518</v>
      </c>
      <c r="E106" s="23">
        <v>27</v>
      </c>
      <c r="F106" s="20">
        <v>12608.246128000001</v>
      </c>
      <c r="G106" s="20">
        <v>12669.430882000001</v>
      </c>
      <c r="H106" s="20">
        <v>16999.802227</v>
      </c>
      <c r="I106" s="20">
        <v>10484.466361999999</v>
      </c>
      <c r="J106" s="20">
        <v>7426.7685860000001</v>
      </c>
      <c r="K106" s="20"/>
      <c r="L106" s="20"/>
      <c r="M106" s="20"/>
      <c r="N106" s="20"/>
      <c r="O106" s="20"/>
      <c r="P106" s="20"/>
      <c r="Q106" s="20"/>
      <c r="R106" s="21">
        <f t="shared" si="1"/>
        <v>60188.714184999997</v>
      </c>
    </row>
    <row r="107" spans="1:18" ht="15" customHeight="1" x14ac:dyDescent="0.45">
      <c r="A107" s="17"/>
      <c r="B107" s="18" t="s">
        <v>204</v>
      </c>
      <c r="C107" s="5" t="s">
        <v>205</v>
      </c>
      <c r="D107" s="4">
        <v>8332</v>
      </c>
      <c r="E107" s="23">
        <v>22.5</v>
      </c>
      <c r="F107" s="20">
        <v>7580.422587</v>
      </c>
      <c r="G107" s="20">
        <v>10784.002066999999</v>
      </c>
      <c r="H107" s="20">
        <v>6657.6493440000004</v>
      </c>
      <c r="I107" s="20">
        <v>5968.9580690000003</v>
      </c>
      <c r="J107" s="20">
        <v>1570.295883</v>
      </c>
      <c r="K107" s="20"/>
      <c r="L107" s="20"/>
      <c r="M107" s="20"/>
      <c r="N107" s="20"/>
      <c r="O107" s="20"/>
      <c r="P107" s="20"/>
      <c r="Q107" s="20"/>
      <c r="R107" s="21">
        <f t="shared" si="1"/>
        <v>32561.327949999999</v>
      </c>
    </row>
    <row r="108" spans="1:18" ht="15" customHeight="1" x14ac:dyDescent="0.45">
      <c r="A108" s="17"/>
      <c r="B108" s="18" t="s">
        <v>206</v>
      </c>
      <c r="C108" s="5" t="s">
        <v>207</v>
      </c>
      <c r="D108" s="4">
        <v>8333</v>
      </c>
      <c r="E108" s="23">
        <v>21</v>
      </c>
      <c r="F108" s="20">
        <v>9181.2923449999998</v>
      </c>
      <c r="G108" s="20">
        <v>8432.5805949999994</v>
      </c>
      <c r="H108" s="20">
        <v>12967.202225000001</v>
      </c>
      <c r="I108" s="20">
        <v>12199.907813</v>
      </c>
      <c r="J108" s="20">
        <v>8852.4451389999995</v>
      </c>
      <c r="K108" s="20"/>
      <c r="L108" s="20"/>
      <c r="M108" s="20"/>
      <c r="N108" s="20"/>
      <c r="O108" s="20"/>
      <c r="P108" s="20"/>
      <c r="Q108" s="20"/>
      <c r="R108" s="21">
        <f t="shared" si="1"/>
        <v>51633.428117000003</v>
      </c>
    </row>
    <row r="109" spans="1:18" ht="15" customHeight="1" x14ac:dyDescent="0.45">
      <c r="A109" s="17"/>
      <c r="B109" s="18" t="s">
        <v>208</v>
      </c>
      <c r="C109" s="5" t="s">
        <v>209</v>
      </c>
      <c r="D109" s="4">
        <v>8453</v>
      </c>
      <c r="E109" s="23">
        <v>4.5</v>
      </c>
      <c r="F109" s="20">
        <v>1943.830551</v>
      </c>
      <c r="G109" s="20">
        <v>1741.3892880000001</v>
      </c>
      <c r="H109" s="20">
        <v>2607.681701</v>
      </c>
      <c r="I109" s="20">
        <v>1667.703818</v>
      </c>
      <c r="J109" s="20">
        <v>1166.2506430000001</v>
      </c>
      <c r="K109" s="20"/>
      <c r="L109" s="20"/>
      <c r="M109" s="20"/>
      <c r="N109" s="20"/>
      <c r="O109" s="20"/>
      <c r="P109" s="20"/>
      <c r="Q109" s="20"/>
      <c r="R109" s="21">
        <f t="shared" si="1"/>
        <v>9126.8560010000001</v>
      </c>
    </row>
    <row r="110" spans="1:18" ht="15" customHeight="1" x14ac:dyDescent="0.45">
      <c r="A110" s="17"/>
      <c r="B110" s="18" t="s">
        <v>210</v>
      </c>
      <c r="C110" s="3" t="s">
        <v>211</v>
      </c>
      <c r="D110" s="4">
        <v>8254</v>
      </c>
      <c r="E110" s="19">
        <v>26.200000762939453</v>
      </c>
      <c r="F110" s="20">
        <v>8091.8286740000003</v>
      </c>
      <c r="G110" s="20">
        <v>4025.3566390000001</v>
      </c>
      <c r="H110" s="20">
        <v>3514.5296360000002</v>
      </c>
      <c r="I110" s="20">
        <v>3367.308884</v>
      </c>
      <c r="J110" s="20">
        <v>7432.7962989999996</v>
      </c>
      <c r="K110" s="20"/>
      <c r="L110" s="20"/>
      <c r="M110" s="20"/>
      <c r="N110" s="20"/>
      <c r="O110" s="20"/>
      <c r="P110" s="20"/>
      <c r="Q110" s="20"/>
      <c r="R110" s="21">
        <f t="shared" si="1"/>
        <v>26431.820132000001</v>
      </c>
    </row>
    <row r="111" spans="1:18" ht="15" customHeight="1" x14ac:dyDescent="0.45">
      <c r="A111" s="17"/>
      <c r="B111" s="18" t="s">
        <v>212</v>
      </c>
      <c r="C111" s="5" t="s">
        <v>213</v>
      </c>
      <c r="D111" s="4">
        <v>8214</v>
      </c>
      <c r="E111" s="23">
        <v>22.200000762939453</v>
      </c>
      <c r="F111" s="20">
        <v>7403.7561429999996</v>
      </c>
      <c r="G111" s="20">
        <v>2887.7641589999998</v>
      </c>
      <c r="H111" s="20">
        <v>4284.7172069999997</v>
      </c>
      <c r="I111" s="20">
        <v>4545.7721700000002</v>
      </c>
      <c r="J111" s="20">
        <v>8264.8110620000007</v>
      </c>
      <c r="K111" s="20"/>
      <c r="L111" s="20"/>
      <c r="M111" s="20"/>
      <c r="N111" s="20"/>
      <c r="O111" s="20"/>
      <c r="P111" s="20"/>
      <c r="Q111" s="20"/>
      <c r="R111" s="21">
        <f t="shared" si="1"/>
        <v>27386.820741</v>
      </c>
    </row>
    <row r="112" spans="1:18" ht="15" customHeight="1" x14ac:dyDescent="0.45">
      <c r="A112" s="17"/>
      <c r="B112" s="18" t="s">
        <v>214</v>
      </c>
      <c r="C112" s="5" t="s">
        <v>215</v>
      </c>
      <c r="D112" s="4">
        <v>8402</v>
      </c>
      <c r="E112" s="23">
        <v>29</v>
      </c>
      <c r="F112" s="20">
        <v>10969.67136</v>
      </c>
      <c r="G112" s="20">
        <v>14561.814184000001</v>
      </c>
      <c r="H112" s="20">
        <v>17551.057199999999</v>
      </c>
      <c r="I112" s="20">
        <v>13334.810676999999</v>
      </c>
      <c r="J112" s="20">
        <v>11089.376566000001</v>
      </c>
      <c r="K112" s="20"/>
      <c r="L112" s="20"/>
      <c r="M112" s="20"/>
      <c r="N112" s="20"/>
      <c r="O112" s="20"/>
      <c r="P112" s="20"/>
      <c r="Q112" s="20"/>
      <c r="R112" s="21">
        <f t="shared" si="1"/>
        <v>67506.729987000013</v>
      </c>
    </row>
    <row r="113" spans="2:18" ht="15" customHeight="1" x14ac:dyDescent="0.45">
      <c r="B113" s="18" t="s">
        <v>216</v>
      </c>
      <c r="C113" s="5" t="s">
        <v>217</v>
      </c>
      <c r="D113" s="4">
        <v>8378</v>
      </c>
      <c r="E113" s="23">
        <v>30</v>
      </c>
      <c r="F113" s="20">
        <v>8997.2203059999993</v>
      </c>
      <c r="G113" s="20">
        <v>14877.1366</v>
      </c>
      <c r="H113" s="20">
        <v>17261.644241999998</v>
      </c>
      <c r="I113" s="20">
        <v>16490.221164999999</v>
      </c>
      <c r="J113" s="20">
        <v>10897.15264</v>
      </c>
      <c r="K113" s="20"/>
      <c r="L113" s="20"/>
      <c r="M113" s="20"/>
      <c r="N113" s="20"/>
      <c r="O113" s="20"/>
      <c r="P113" s="20"/>
      <c r="Q113" s="20"/>
      <c r="R113" s="21">
        <f t="shared" si="1"/>
        <v>68523.374952999991</v>
      </c>
    </row>
    <row r="114" spans="2:18" ht="15" customHeight="1" x14ac:dyDescent="0.45">
      <c r="B114" s="18" t="s">
        <v>218</v>
      </c>
      <c r="C114" s="5" t="s">
        <v>219</v>
      </c>
      <c r="D114" s="4">
        <v>8522</v>
      </c>
      <c r="E114" s="23">
        <v>18</v>
      </c>
      <c r="F114" s="20">
        <v>4060.3456489999999</v>
      </c>
      <c r="G114" s="20">
        <v>6588.1999779999996</v>
      </c>
      <c r="H114" s="20">
        <v>10645.218593</v>
      </c>
      <c r="I114" s="20">
        <v>5695.7811689999999</v>
      </c>
      <c r="J114" s="20">
        <v>4074.2188110000002</v>
      </c>
      <c r="K114" s="20"/>
      <c r="L114" s="20"/>
      <c r="M114" s="20"/>
      <c r="N114" s="20"/>
      <c r="O114" s="20"/>
      <c r="P114" s="20"/>
      <c r="Q114" s="20"/>
      <c r="R114" s="21">
        <f t="shared" si="1"/>
        <v>31063.764199999998</v>
      </c>
    </row>
    <row r="115" spans="2:18" ht="15" customHeight="1" x14ac:dyDescent="0.45">
      <c r="B115" s="18" t="s">
        <v>220</v>
      </c>
      <c r="C115" s="5" t="s">
        <v>221</v>
      </c>
      <c r="D115" s="4">
        <v>8392</v>
      </c>
      <c r="E115" s="23">
        <v>30</v>
      </c>
      <c r="F115" s="20">
        <v>8002.9826919999996</v>
      </c>
      <c r="G115" s="20">
        <v>11009.197443999999</v>
      </c>
      <c r="H115" s="20">
        <v>13875.961834</v>
      </c>
      <c r="I115" s="20">
        <v>10384.433835</v>
      </c>
      <c r="J115" s="20">
        <v>7401.7595160000001</v>
      </c>
      <c r="K115" s="20"/>
      <c r="L115" s="20"/>
      <c r="M115" s="20"/>
      <c r="N115" s="20"/>
      <c r="O115" s="20"/>
      <c r="P115" s="20"/>
      <c r="Q115" s="20"/>
      <c r="R115" s="21">
        <f t="shared" si="1"/>
        <v>50674.335320999999</v>
      </c>
    </row>
    <row r="116" spans="2:18" ht="15" customHeight="1" x14ac:dyDescent="0.45">
      <c r="B116" s="18" t="s">
        <v>222</v>
      </c>
      <c r="C116" s="5" t="s">
        <v>223</v>
      </c>
      <c r="D116" s="4">
        <v>8521</v>
      </c>
      <c r="E116" s="23">
        <v>29.100000381469727</v>
      </c>
      <c r="F116" s="20">
        <v>10291.344815</v>
      </c>
      <c r="G116" s="20">
        <v>14740.058079</v>
      </c>
      <c r="H116" s="20">
        <v>16782.804533999999</v>
      </c>
      <c r="I116" s="20">
        <v>13805.348626999999</v>
      </c>
      <c r="J116" s="20">
        <v>9604.9841400000005</v>
      </c>
      <c r="K116" s="20"/>
      <c r="L116" s="20"/>
      <c r="M116" s="20"/>
      <c r="N116" s="20"/>
      <c r="O116" s="20"/>
      <c r="P116" s="20"/>
      <c r="Q116" s="20"/>
      <c r="R116" s="21">
        <f t="shared" si="1"/>
        <v>65224.540194999994</v>
      </c>
    </row>
    <row r="117" spans="2:18" ht="15" customHeight="1" x14ac:dyDescent="0.45">
      <c r="B117" s="18" t="s">
        <v>224</v>
      </c>
      <c r="C117" s="5" t="s">
        <v>225</v>
      </c>
      <c r="D117" s="4">
        <v>8643</v>
      </c>
      <c r="E117" s="23">
        <v>19.799999237060547</v>
      </c>
      <c r="F117" s="20">
        <v>8076.8464809999996</v>
      </c>
      <c r="G117" s="20">
        <v>9450.5498549999993</v>
      </c>
      <c r="H117" s="20">
        <v>12583.648184</v>
      </c>
      <c r="I117" s="20">
        <v>7097.3383899999999</v>
      </c>
      <c r="J117" s="20">
        <v>5089.7932069999997</v>
      </c>
      <c r="K117" s="20"/>
      <c r="L117" s="20"/>
      <c r="M117" s="20"/>
      <c r="N117" s="20"/>
      <c r="O117" s="20"/>
      <c r="P117" s="20"/>
      <c r="Q117" s="20"/>
      <c r="R117" s="21">
        <f t="shared" si="1"/>
        <v>42298.176116999995</v>
      </c>
    </row>
    <row r="118" spans="2:18" ht="15" customHeight="1" x14ac:dyDescent="0.45">
      <c r="B118" s="18" t="s">
        <v>226</v>
      </c>
      <c r="C118" s="5" t="s">
        <v>227</v>
      </c>
      <c r="D118" s="4">
        <v>8327</v>
      </c>
      <c r="E118" s="23">
        <v>30</v>
      </c>
      <c r="F118" s="20">
        <v>12156.364186000001</v>
      </c>
      <c r="G118" s="20">
        <v>18108.340735999998</v>
      </c>
      <c r="H118" s="20">
        <v>18748.280239</v>
      </c>
      <c r="I118" s="20">
        <v>12678.598409</v>
      </c>
      <c r="J118" s="20">
        <v>8232.6272140000001</v>
      </c>
      <c r="K118" s="20"/>
      <c r="L118" s="20"/>
      <c r="M118" s="20"/>
      <c r="N118" s="20"/>
      <c r="O118" s="20"/>
      <c r="P118" s="20"/>
      <c r="Q118" s="20"/>
      <c r="R118" s="21">
        <f t="shared" si="1"/>
        <v>69924.210783999995</v>
      </c>
    </row>
    <row r="119" spans="2:18" ht="15" customHeight="1" x14ac:dyDescent="0.45">
      <c r="B119" s="18" t="s">
        <v>228</v>
      </c>
      <c r="C119" s="5" t="s">
        <v>229</v>
      </c>
      <c r="D119" s="4">
        <v>8246</v>
      </c>
      <c r="E119" s="23">
        <v>16.5</v>
      </c>
      <c r="F119" s="20">
        <v>2028.114</v>
      </c>
      <c r="G119" s="20">
        <v>1104.327</v>
      </c>
      <c r="H119" s="20">
        <v>1037.8800000000001</v>
      </c>
      <c r="I119" s="20">
        <v>1067.076</v>
      </c>
      <c r="J119" s="20">
        <v>4608.1170000000002</v>
      </c>
      <c r="K119" s="20"/>
      <c r="L119" s="20"/>
      <c r="M119" s="20"/>
      <c r="N119" s="20"/>
      <c r="O119" s="20"/>
      <c r="P119" s="20"/>
      <c r="Q119" s="20"/>
      <c r="R119" s="21">
        <f t="shared" si="1"/>
        <v>9845.5139999999992</v>
      </c>
    </row>
    <row r="120" spans="2:18" ht="15" customHeight="1" x14ac:dyDescent="0.45">
      <c r="B120" s="18" t="s">
        <v>230</v>
      </c>
      <c r="C120" s="5" t="s">
        <v>231</v>
      </c>
      <c r="D120" s="4">
        <v>8176</v>
      </c>
      <c r="E120" s="23">
        <v>15</v>
      </c>
      <c r="F120" s="20">
        <v>4649.2444740000001</v>
      </c>
      <c r="G120" s="20">
        <v>2006.4815799999999</v>
      </c>
      <c r="H120" s="20">
        <v>2842.81016</v>
      </c>
      <c r="I120" s="20">
        <v>2990.04295</v>
      </c>
      <c r="J120" s="20">
        <v>5454.8026540000001</v>
      </c>
      <c r="K120" s="20"/>
      <c r="L120" s="20"/>
      <c r="M120" s="20"/>
      <c r="N120" s="20"/>
      <c r="O120" s="20"/>
      <c r="P120" s="20"/>
      <c r="Q120" s="20"/>
      <c r="R120" s="21">
        <f t="shared" si="1"/>
        <v>17943.381817999998</v>
      </c>
    </row>
    <row r="121" spans="2:18" ht="15" customHeight="1" x14ac:dyDescent="0.45">
      <c r="B121" s="18" t="s">
        <v>232</v>
      </c>
      <c r="C121" s="5" t="s">
        <v>233</v>
      </c>
      <c r="D121" s="4">
        <v>8336</v>
      </c>
      <c r="E121" s="23">
        <v>14.800000190734863</v>
      </c>
      <c r="F121" s="20">
        <v>3872.431071</v>
      </c>
      <c r="G121" s="20">
        <v>2816.9201710000002</v>
      </c>
      <c r="H121" s="20">
        <v>7303.9161009999998</v>
      </c>
      <c r="I121" s="20">
        <v>6175.8490030000003</v>
      </c>
      <c r="J121" s="20">
        <v>6322.2370659999997</v>
      </c>
      <c r="K121" s="20"/>
      <c r="L121" s="20"/>
      <c r="M121" s="20"/>
      <c r="N121" s="20"/>
      <c r="O121" s="20"/>
      <c r="P121" s="20"/>
      <c r="Q121" s="20"/>
      <c r="R121" s="21">
        <f t="shared" si="1"/>
        <v>26491.353411999997</v>
      </c>
    </row>
    <row r="122" spans="2:18" ht="15" customHeight="1" x14ac:dyDescent="0.45">
      <c r="B122" s="18" t="s">
        <v>234</v>
      </c>
      <c r="C122" s="5" t="s">
        <v>235</v>
      </c>
      <c r="D122" s="4">
        <v>8391</v>
      </c>
      <c r="E122" s="23">
        <v>11</v>
      </c>
      <c r="F122" s="20">
        <v>2808.4683759999998</v>
      </c>
      <c r="G122" s="20">
        <v>2057.221826</v>
      </c>
      <c r="H122" s="20">
        <v>7200.4309739999999</v>
      </c>
      <c r="I122" s="20">
        <v>4472.1240749999997</v>
      </c>
      <c r="J122" s="20">
        <v>3862.1118580000002</v>
      </c>
      <c r="K122" s="20"/>
      <c r="L122" s="20"/>
      <c r="M122" s="20"/>
      <c r="N122" s="20"/>
      <c r="O122" s="20"/>
      <c r="P122" s="20"/>
      <c r="Q122" s="20"/>
      <c r="R122" s="21">
        <f t="shared" si="1"/>
        <v>20400.357109</v>
      </c>
    </row>
    <row r="123" spans="2:18" ht="15" customHeight="1" x14ac:dyDescent="0.45">
      <c r="B123" s="18" t="s">
        <v>236</v>
      </c>
      <c r="C123" s="5" t="s">
        <v>237</v>
      </c>
      <c r="D123" s="4">
        <v>8361</v>
      </c>
      <c r="E123" s="23">
        <v>16</v>
      </c>
      <c r="F123" s="20">
        <v>3278.5983689999998</v>
      </c>
      <c r="G123" s="20">
        <v>2419.5021790000001</v>
      </c>
      <c r="H123" s="20">
        <v>9716.0018820000005</v>
      </c>
      <c r="I123" s="20">
        <v>5466.2331379999996</v>
      </c>
      <c r="J123" s="20">
        <v>4441.5172839999996</v>
      </c>
      <c r="K123" s="20"/>
      <c r="L123" s="20"/>
      <c r="M123" s="20"/>
      <c r="N123" s="20"/>
      <c r="O123" s="20"/>
      <c r="P123" s="20"/>
      <c r="Q123" s="20"/>
      <c r="R123" s="21">
        <f t="shared" si="1"/>
        <v>25321.852852000004</v>
      </c>
    </row>
    <row r="124" spans="2:18" x14ac:dyDescent="0.45">
      <c r="B124" s="18" t="s">
        <v>238</v>
      </c>
      <c r="C124" s="5" t="s">
        <v>239</v>
      </c>
      <c r="D124" s="4">
        <v>8140</v>
      </c>
      <c r="E124" s="23">
        <v>9</v>
      </c>
      <c r="F124" s="20">
        <v>3746.2221549999999</v>
      </c>
      <c r="G124" s="20">
        <v>1807.6656230000001</v>
      </c>
      <c r="H124" s="20">
        <v>1313.8174670000001</v>
      </c>
      <c r="I124" s="20">
        <v>1364.8937989999999</v>
      </c>
      <c r="J124" s="20">
        <v>2416.777223</v>
      </c>
      <c r="K124" s="20"/>
      <c r="L124" s="20"/>
      <c r="M124" s="20"/>
      <c r="N124" s="20"/>
      <c r="O124" s="20"/>
      <c r="P124" s="20"/>
      <c r="Q124" s="20"/>
      <c r="R124" s="21">
        <f t="shared" si="1"/>
        <v>10649.376267</v>
      </c>
    </row>
    <row r="125" spans="2:18" x14ac:dyDescent="0.45">
      <c r="B125" s="18" t="s">
        <v>240</v>
      </c>
      <c r="C125" s="5" t="s">
        <v>241</v>
      </c>
      <c r="D125" s="4">
        <v>8901</v>
      </c>
      <c r="E125" s="23">
        <v>11.399999618530273</v>
      </c>
      <c r="F125" s="20">
        <v>5814.4911599999996</v>
      </c>
      <c r="G125" s="20">
        <v>5426.9992169999996</v>
      </c>
      <c r="H125" s="20">
        <v>6342.3583509999999</v>
      </c>
      <c r="I125" s="20">
        <v>5842.5784620000004</v>
      </c>
      <c r="J125" s="20">
        <v>4932.3083340000003</v>
      </c>
      <c r="K125" s="20"/>
      <c r="L125" s="20"/>
      <c r="M125" s="20"/>
      <c r="N125" s="20"/>
      <c r="O125" s="20"/>
      <c r="P125" s="20"/>
      <c r="Q125" s="20"/>
      <c r="R125" s="21">
        <f t="shared" si="1"/>
        <v>28358.735524</v>
      </c>
    </row>
    <row r="126" spans="2:18" x14ac:dyDescent="0.45">
      <c r="B126" s="18" t="s">
        <v>242</v>
      </c>
      <c r="C126" s="5" t="s">
        <v>243</v>
      </c>
      <c r="D126" s="4">
        <v>8792</v>
      </c>
      <c r="E126" s="23">
        <v>14</v>
      </c>
      <c r="F126" s="20">
        <v>7445.9957889999996</v>
      </c>
      <c r="G126" s="20">
        <v>6911.5916230000003</v>
      </c>
      <c r="H126" s="20">
        <v>8033.2060069999998</v>
      </c>
      <c r="I126" s="20">
        <v>7459.6794030000001</v>
      </c>
      <c r="J126" s="20">
        <v>6421.7740080000003</v>
      </c>
      <c r="K126" s="20"/>
      <c r="L126" s="20"/>
      <c r="M126" s="20"/>
      <c r="N126" s="20"/>
      <c r="O126" s="20"/>
      <c r="P126" s="20"/>
      <c r="Q126" s="20"/>
      <c r="R126" s="21">
        <f t="shared" si="1"/>
        <v>36272.246830000004</v>
      </c>
    </row>
    <row r="127" spans="2:18" x14ac:dyDescent="0.45">
      <c r="B127" s="18" t="s">
        <v>244</v>
      </c>
      <c r="C127" s="5" t="s">
        <v>245</v>
      </c>
      <c r="D127" s="4">
        <v>8187</v>
      </c>
      <c r="E127" s="23">
        <v>4.1999998092651367</v>
      </c>
      <c r="F127" s="20">
        <v>3189.5966229999999</v>
      </c>
      <c r="G127" s="20">
        <v>2865.3902499999999</v>
      </c>
      <c r="H127" s="20">
        <v>3217.3162050000001</v>
      </c>
      <c r="I127" s="20">
        <v>2822.3161909999999</v>
      </c>
      <c r="J127" s="20">
        <v>3194.3040599999999</v>
      </c>
      <c r="K127" s="20"/>
      <c r="L127" s="20"/>
      <c r="M127" s="20"/>
      <c r="N127" s="20"/>
      <c r="O127" s="20"/>
      <c r="P127" s="20"/>
      <c r="Q127" s="20"/>
      <c r="R127" s="21">
        <f t="shared" si="1"/>
        <v>15288.923329000001</v>
      </c>
    </row>
    <row r="128" spans="2:18" x14ac:dyDescent="0.45">
      <c r="B128" s="18" t="s">
        <v>246</v>
      </c>
      <c r="C128" s="5" t="s">
        <v>247</v>
      </c>
      <c r="D128" s="4">
        <v>8212</v>
      </c>
      <c r="E128" s="23">
        <v>18</v>
      </c>
      <c r="F128" s="20">
        <v>4312.8800259999998</v>
      </c>
      <c r="G128" s="20">
        <v>11110.473871</v>
      </c>
      <c r="H128" s="20">
        <v>12674.343272</v>
      </c>
      <c r="I128" s="20">
        <v>11250.39147</v>
      </c>
      <c r="J128" s="20">
        <v>6095.6476380000004</v>
      </c>
      <c r="K128" s="20"/>
      <c r="L128" s="20"/>
      <c r="M128" s="20"/>
      <c r="N128" s="20"/>
      <c r="O128" s="20"/>
      <c r="P128" s="20"/>
      <c r="Q128" s="20"/>
      <c r="R128" s="21">
        <f t="shared" si="1"/>
        <v>45443.736277000004</v>
      </c>
    </row>
    <row r="129" spans="1:18" x14ac:dyDescent="0.45">
      <c r="B129" s="18" t="s">
        <v>248</v>
      </c>
      <c r="C129" s="5" t="s">
        <v>249</v>
      </c>
      <c r="D129" s="4">
        <v>8225</v>
      </c>
      <c r="E129" s="23">
        <v>30</v>
      </c>
      <c r="F129" s="20">
        <v>18509.991555000001</v>
      </c>
      <c r="G129" s="20">
        <v>19310.660884000001</v>
      </c>
      <c r="H129" s="20">
        <v>20890.286568</v>
      </c>
      <c r="I129" s="20">
        <v>20415.398302000001</v>
      </c>
      <c r="J129" s="20">
        <v>18741.544731999998</v>
      </c>
      <c r="K129" s="20"/>
      <c r="L129" s="20"/>
      <c r="M129" s="20"/>
      <c r="N129" s="20"/>
      <c r="O129" s="20"/>
      <c r="P129" s="20"/>
      <c r="Q129" s="20"/>
      <c r="R129" s="21">
        <f t="shared" si="1"/>
        <v>97867.88204099999</v>
      </c>
    </row>
    <row r="130" spans="1:18" x14ac:dyDescent="0.45">
      <c r="B130" s="18" t="s">
        <v>250</v>
      </c>
      <c r="C130" s="5" t="s">
        <v>251</v>
      </c>
      <c r="D130" s="4">
        <v>8374</v>
      </c>
      <c r="E130" s="23">
        <v>19</v>
      </c>
      <c r="F130" s="20">
        <v>7378.0986050000001</v>
      </c>
      <c r="G130" s="20">
        <v>8414.8467039999996</v>
      </c>
      <c r="H130" s="20">
        <v>10130.338594999999</v>
      </c>
      <c r="I130" s="20">
        <v>6952.9813190000004</v>
      </c>
      <c r="J130" s="20">
        <v>6384.9583929999999</v>
      </c>
      <c r="K130" s="20"/>
      <c r="L130" s="20"/>
      <c r="M130" s="20"/>
      <c r="N130" s="20"/>
      <c r="O130" s="20"/>
      <c r="P130" s="20"/>
      <c r="Q130" s="20"/>
      <c r="R130" s="21">
        <f t="shared" si="1"/>
        <v>39261.223615999996</v>
      </c>
    </row>
    <row r="131" spans="1:18" x14ac:dyDescent="0.45">
      <c r="B131" s="18" t="s">
        <v>252</v>
      </c>
      <c r="C131" s="5" t="s">
        <v>253</v>
      </c>
      <c r="D131" s="4">
        <v>8520</v>
      </c>
      <c r="E131" s="23">
        <v>25</v>
      </c>
      <c r="F131" s="20">
        <v>8178.6434319999998</v>
      </c>
      <c r="G131" s="20">
        <v>7599.7255889999997</v>
      </c>
      <c r="H131" s="20">
        <v>14883.380214999999</v>
      </c>
      <c r="I131" s="20">
        <v>9792.1468949999999</v>
      </c>
      <c r="J131" s="20">
        <v>8063.0981890000003</v>
      </c>
      <c r="K131" s="20"/>
      <c r="L131" s="20"/>
      <c r="M131" s="20"/>
      <c r="N131" s="20"/>
      <c r="O131" s="20"/>
      <c r="P131" s="20"/>
      <c r="Q131" s="20"/>
      <c r="R131" s="21">
        <f t="shared" si="1"/>
        <v>48516.994319999998</v>
      </c>
    </row>
    <row r="132" spans="1:18" x14ac:dyDescent="0.45">
      <c r="A132" s="29"/>
      <c r="B132" s="18" t="s">
        <v>254</v>
      </c>
      <c r="C132" s="5" t="s">
        <v>255</v>
      </c>
      <c r="D132" s="4">
        <v>8305</v>
      </c>
      <c r="E132" s="23">
        <v>30</v>
      </c>
      <c r="F132" s="20">
        <v>16241.477704999999</v>
      </c>
      <c r="G132" s="20">
        <v>19309.021038999999</v>
      </c>
      <c r="H132" s="20">
        <v>21878.907008999999</v>
      </c>
      <c r="I132" s="20">
        <v>18920.106854999998</v>
      </c>
      <c r="J132" s="20">
        <v>14406.305539999999</v>
      </c>
      <c r="K132" s="20"/>
      <c r="L132" s="20"/>
      <c r="M132" s="20"/>
      <c r="N132" s="20"/>
      <c r="O132" s="20"/>
      <c r="P132" s="20"/>
      <c r="Q132" s="20"/>
      <c r="R132" s="21">
        <f t="shared" si="1"/>
        <v>90755.818147999991</v>
      </c>
    </row>
    <row r="133" spans="1:18" x14ac:dyDescent="0.45">
      <c r="A133" s="29"/>
      <c r="B133" s="18" t="s">
        <v>256</v>
      </c>
      <c r="C133" s="5" t="s">
        <v>257</v>
      </c>
      <c r="D133" s="4">
        <v>8325</v>
      </c>
      <c r="E133" s="23">
        <v>26</v>
      </c>
      <c r="F133" s="20">
        <v>13018.287914</v>
      </c>
      <c r="G133" s="20">
        <v>3809.8252649999999</v>
      </c>
      <c r="H133" s="20">
        <v>4797.4589029999997</v>
      </c>
      <c r="I133" s="20">
        <v>3279.7663349999998</v>
      </c>
      <c r="J133" s="20">
        <v>9810.3698179999992</v>
      </c>
      <c r="K133" s="20"/>
      <c r="L133" s="20"/>
      <c r="M133" s="20"/>
      <c r="N133" s="20"/>
      <c r="O133" s="20"/>
      <c r="P133" s="20"/>
      <c r="Q133" s="20"/>
      <c r="R133" s="21">
        <f t="shared" ref="R133:R143" si="2">SUM(F133:Q133)</f>
        <v>34715.708234999998</v>
      </c>
    </row>
    <row r="134" spans="1:18" x14ac:dyDescent="0.45">
      <c r="A134" s="29"/>
      <c r="B134" s="18" t="s">
        <v>258</v>
      </c>
      <c r="C134" s="5" t="s">
        <v>259</v>
      </c>
      <c r="D134" s="4">
        <v>8795</v>
      </c>
      <c r="E134" s="23">
        <v>11.659999847412109</v>
      </c>
      <c r="F134" s="20">
        <v>3823.2930899542553</v>
      </c>
      <c r="G134" s="20">
        <v>4598.9641372273363</v>
      </c>
      <c r="H134" s="20">
        <v>5202.3871852082066</v>
      </c>
      <c r="I134" s="20">
        <v>4406.9636603812032</v>
      </c>
      <c r="J134" s="20">
        <v>3476.9356686021624</v>
      </c>
      <c r="K134" s="20"/>
      <c r="L134" s="20"/>
      <c r="M134" s="20"/>
      <c r="N134" s="20"/>
      <c r="O134" s="20"/>
      <c r="P134" s="20"/>
      <c r="Q134" s="20"/>
      <c r="R134" s="21">
        <f t="shared" si="2"/>
        <v>21508.543741373163</v>
      </c>
    </row>
    <row r="135" spans="1:18" x14ac:dyDescent="0.45">
      <c r="A135" s="29"/>
      <c r="B135" s="18" t="s">
        <v>260</v>
      </c>
      <c r="C135" s="5" t="s">
        <v>259</v>
      </c>
      <c r="D135" s="4">
        <v>8795</v>
      </c>
      <c r="E135" s="23">
        <v>6.3400001525878906</v>
      </c>
      <c r="F135" s="20">
        <v>2077.6988550457445</v>
      </c>
      <c r="G135" s="20">
        <v>2499.2231297726644</v>
      </c>
      <c r="H135" s="20">
        <v>2827.1423727917936</v>
      </c>
      <c r="I135" s="20">
        <v>2394.8839746187969</v>
      </c>
      <c r="J135" s="20">
        <v>1889.4772353978374</v>
      </c>
      <c r="K135" s="20"/>
      <c r="L135" s="20"/>
      <c r="M135" s="20"/>
      <c r="N135" s="20"/>
      <c r="O135" s="20"/>
      <c r="P135" s="20"/>
      <c r="Q135" s="20"/>
      <c r="R135" s="21">
        <f t="shared" si="2"/>
        <v>11688.425567626837</v>
      </c>
    </row>
    <row r="136" spans="1:18" x14ac:dyDescent="0.45">
      <c r="A136" s="29"/>
      <c r="B136" s="18" t="s">
        <v>261</v>
      </c>
      <c r="C136" s="5" t="s">
        <v>262</v>
      </c>
      <c r="D136" s="4">
        <v>8256</v>
      </c>
      <c r="E136" s="23">
        <v>15</v>
      </c>
      <c r="F136" s="20">
        <v>7203.5930040000003</v>
      </c>
      <c r="G136" s="20">
        <v>2649.4732450000001</v>
      </c>
      <c r="H136" s="20">
        <v>2474.4398409999999</v>
      </c>
      <c r="I136" s="20">
        <v>2140.2760469999998</v>
      </c>
      <c r="J136" s="20">
        <v>3585.6428940000001</v>
      </c>
      <c r="K136" s="20"/>
      <c r="L136" s="20"/>
      <c r="M136" s="20"/>
      <c r="N136" s="20"/>
      <c r="O136" s="20"/>
      <c r="P136" s="20"/>
      <c r="Q136" s="20"/>
      <c r="R136" s="21">
        <f t="shared" si="2"/>
        <v>18053.425030999999</v>
      </c>
    </row>
    <row r="137" spans="1:18" x14ac:dyDescent="0.45">
      <c r="A137" s="29"/>
      <c r="B137" s="18" t="s">
        <v>263</v>
      </c>
      <c r="C137" s="5" t="s">
        <v>264</v>
      </c>
      <c r="D137" s="4">
        <v>8925</v>
      </c>
      <c r="E137" s="23">
        <v>6.6999998092651367</v>
      </c>
      <c r="F137" s="20">
        <v>1495.558411</v>
      </c>
      <c r="G137" s="20">
        <v>450.140264</v>
      </c>
      <c r="H137" s="20">
        <v>725.43245999999999</v>
      </c>
      <c r="I137" s="20">
        <v>1074.73081</v>
      </c>
      <c r="J137" s="20">
        <v>2752.5319930000001</v>
      </c>
      <c r="K137" s="20"/>
      <c r="L137" s="20"/>
      <c r="M137" s="20"/>
      <c r="N137" s="20"/>
      <c r="O137" s="20"/>
      <c r="P137" s="20"/>
      <c r="Q137" s="20"/>
      <c r="R137" s="21">
        <f t="shared" si="2"/>
        <v>6498.3939380000002</v>
      </c>
    </row>
    <row r="138" spans="1:18" x14ac:dyDescent="0.45">
      <c r="A138" s="29"/>
      <c r="B138" s="18" t="s">
        <v>265</v>
      </c>
      <c r="C138" s="5" t="s">
        <v>266</v>
      </c>
      <c r="D138" s="4">
        <v>8895</v>
      </c>
      <c r="E138" s="23">
        <v>17</v>
      </c>
      <c r="F138" s="20">
        <v>9342.5126689999997</v>
      </c>
      <c r="G138" s="20">
        <v>8685.4810670000006</v>
      </c>
      <c r="H138" s="20">
        <v>9827.3634629999997</v>
      </c>
      <c r="I138" s="20">
        <v>9444.1417590000001</v>
      </c>
      <c r="J138" s="20">
        <v>9118.3495469999998</v>
      </c>
      <c r="K138" s="20"/>
      <c r="L138" s="20"/>
      <c r="M138" s="20"/>
      <c r="N138" s="20"/>
      <c r="O138" s="20"/>
      <c r="P138" s="20"/>
      <c r="Q138" s="20"/>
      <c r="R138" s="21">
        <f t="shared" si="2"/>
        <v>46417.848504999994</v>
      </c>
    </row>
    <row r="139" spans="1:18" x14ac:dyDescent="0.45">
      <c r="A139" s="29"/>
      <c r="B139" s="18" t="s">
        <v>267</v>
      </c>
      <c r="C139" s="5" t="s">
        <v>268</v>
      </c>
      <c r="D139" s="4">
        <v>8898</v>
      </c>
      <c r="E139" s="23">
        <v>13</v>
      </c>
      <c r="F139" s="20">
        <v>7785.6062460000003</v>
      </c>
      <c r="G139" s="20">
        <v>7138.4450489999999</v>
      </c>
      <c r="H139" s="20">
        <v>8058.890026</v>
      </c>
      <c r="I139" s="20">
        <v>7701.8886060000004</v>
      </c>
      <c r="J139" s="20">
        <v>7521.0820780000004</v>
      </c>
      <c r="K139" s="20"/>
      <c r="L139" s="20"/>
      <c r="M139" s="20"/>
      <c r="N139" s="20"/>
      <c r="O139" s="20"/>
      <c r="P139" s="20"/>
      <c r="Q139" s="20"/>
      <c r="R139" s="21">
        <f t="shared" si="2"/>
        <v>38205.912005000006</v>
      </c>
    </row>
    <row r="140" spans="1:18" x14ac:dyDescent="0.45">
      <c r="A140" s="29"/>
      <c r="B140" s="18" t="s">
        <v>269</v>
      </c>
      <c r="C140" s="5" t="s">
        <v>270</v>
      </c>
      <c r="D140" s="4">
        <v>8896</v>
      </c>
      <c r="E140" s="23">
        <v>16</v>
      </c>
      <c r="F140" s="20">
        <v>8400.4028569999991</v>
      </c>
      <c r="G140" s="20">
        <v>7800.782236</v>
      </c>
      <c r="H140" s="20">
        <v>8923.1851800000004</v>
      </c>
      <c r="I140" s="20">
        <v>8493.6727289999999</v>
      </c>
      <c r="J140" s="20">
        <v>8217.9806040000003</v>
      </c>
      <c r="K140" s="20"/>
      <c r="L140" s="20"/>
      <c r="M140" s="20"/>
      <c r="N140" s="20"/>
      <c r="O140" s="20"/>
      <c r="P140" s="20"/>
      <c r="Q140" s="20"/>
      <c r="R140" s="21">
        <f t="shared" si="2"/>
        <v>41836.023606000002</v>
      </c>
    </row>
    <row r="141" spans="1:18" x14ac:dyDescent="0.45">
      <c r="A141" s="29"/>
      <c r="B141" s="18" t="s">
        <v>271</v>
      </c>
      <c r="C141" s="5" t="s">
        <v>272</v>
      </c>
      <c r="D141" s="4">
        <v>8897</v>
      </c>
      <c r="E141" s="23">
        <v>15.399999618530273</v>
      </c>
      <c r="F141" s="20">
        <v>7514.0696289999996</v>
      </c>
      <c r="G141" s="20">
        <v>8225.8384440000009</v>
      </c>
      <c r="H141" s="20">
        <v>8897.271213</v>
      </c>
      <c r="I141" s="20">
        <v>8673.4012750000002</v>
      </c>
      <c r="J141" s="20">
        <v>8185.3113839999996</v>
      </c>
      <c r="K141" s="20"/>
      <c r="L141" s="20"/>
      <c r="M141" s="20"/>
      <c r="N141" s="20"/>
      <c r="O141" s="20"/>
      <c r="P141" s="20"/>
      <c r="Q141" s="20"/>
      <c r="R141" s="21">
        <f t="shared" si="2"/>
        <v>41495.891944999996</v>
      </c>
    </row>
    <row r="142" spans="1:18" x14ac:dyDescent="0.45">
      <c r="A142" s="29"/>
      <c r="B142" s="18" t="s">
        <v>273</v>
      </c>
      <c r="C142" s="5" t="s">
        <v>274</v>
      </c>
      <c r="D142" s="4">
        <v>8913</v>
      </c>
      <c r="E142" s="23">
        <v>30</v>
      </c>
      <c r="F142" s="20">
        <v>20939.969525</v>
      </c>
      <c r="G142" s="20">
        <v>18522.757654000001</v>
      </c>
      <c r="H142" s="20">
        <v>21390.597104</v>
      </c>
      <c r="I142" s="20">
        <v>20394.998156000001</v>
      </c>
      <c r="J142" s="20">
        <v>18779.673814999998</v>
      </c>
      <c r="K142" s="20"/>
      <c r="L142" s="20"/>
      <c r="M142" s="20"/>
      <c r="N142" s="20"/>
      <c r="O142" s="20"/>
      <c r="P142" s="20"/>
      <c r="Q142" s="20"/>
      <c r="R142" s="21">
        <f t="shared" si="2"/>
        <v>100027.99625400001</v>
      </c>
    </row>
    <row r="143" spans="1:18" x14ac:dyDescent="0.45">
      <c r="A143" s="29"/>
      <c r="B143" s="18" t="s">
        <v>275</v>
      </c>
      <c r="C143" s="5" t="s">
        <v>276</v>
      </c>
      <c r="D143" s="4">
        <v>8756</v>
      </c>
      <c r="E143" s="23">
        <v>22</v>
      </c>
      <c r="F143" s="20">
        <v>7032.6448490000002</v>
      </c>
      <c r="G143" s="20">
        <v>6370.5880079999997</v>
      </c>
      <c r="H143" s="20">
        <v>7049.4119609999998</v>
      </c>
      <c r="I143" s="20">
        <v>6815.0018710000004</v>
      </c>
      <c r="J143" s="20">
        <v>7007.8152540000001</v>
      </c>
      <c r="K143" s="20"/>
      <c r="L143" s="20"/>
      <c r="M143" s="20"/>
      <c r="N143" s="20"/>
      <c r="O143" s="20"/>
      <c r="P143" s="20"/>
      <c r="Q143" s="20"/>
      <c r="R143" s="21">
        <f t="shared" si="2"/>
        <v>34275.461943000002</v>
      </c>
    </row>
    <row r="144" spans="1:18" ht="15" customHeight="1" x14ac:dyDescent="0.45">
      <c r="A144" s="17"/>
      <c r="B144" s="18"/>
      <c r="C144" s="5"/>
      <c r="D144" s="24" t="s">
        <v>281</v>
      </c>
      <c r="E144" s="34">
        <f>SUM(E4:E143)</f>
        <v>2975.0999982953072</v>
      </c>
      <c r="F144" s="34">
        <v>735306.42551299953</v>
      </c>
      <c r="G144" s="34">
        <v>611431.15496100008</v>
      </c>
      <c r="H144" s="34">
        <v>737186.38811699988</v>
      </c>
      <c r="I144" s="34">
        <v>660108.22795600013</v>
      </c>
      <c r="J144" s="34">
        <v>648307.04985399998</v>
      </c>
      <c r="K144" s="34"/>
      <c r="L144" s="34"/>
      <c r="M144" s="34"/>
      <c r="N144" s="34"/>
      <c r="O144" s="34"/>
      <c r="P144" s="34"/>
      <c r="Q144" s="34"/>
      <c r="R144" s="21">
        <f>SUM(F144:Q144)</f>
        <v>3392339.2464009998</v>
      </c>
    </row>
    <row r="145" spans="3:17" x14ac:dyDescent="0.45">
      <c r="C145" s="36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  <row r="147" spans="3:17" x14ac:dyDescent="0.45"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</row>
  </sheetData>
  <mergeCells count="1">
    <mergeCell ref="F2:Q2"/>
  </mergeCells>
  <conditionalFormatting sqref="B4:B143">
    <cfRule type="duplicateValues" dxfId="4" priority="5"/>
  </conditionalFormatting>
  <conditionalFormatting sqref="B14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1200" verticalDpi="1200" r:id="rId1"/>
  <ignoredErrors>
    <ignoredError sqref="R4:R1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Consumo</vt:lpstr>
      <vt:lpstr>Geração Bruta</vt:lpstr>
      <vt:lpstr>Geração Líquida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Ediane Teixeira Neves</dc:creator>
  <cp:lastModifiedBy>Ediane Teixeira Neves</cp:lastModifiedBy>
  <dcterms:created xsi:type="dcterms:W3CDTF">2026-04-06T16:44:56Z</dcterms:created>
  <dcterms:modified xsi:type="dcterms:W3CDTF">2026-07-14T19:41:15Z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2026-04-06T19:30:52Z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87c4b32b-99bb-47a2-a1cd-9b7ad581fdbc</vt:lpwstr>
  </property>
  <property fmtid="{D5CDD505-2E9C-101B-9397-08002B2CF9AE}" pid="7" name="MSIP_Label_defa4170-0d19-0005-0004-bc88714345d2_ActionId">
    <vt:lpwstr>eea48f3e-2130-47b9-aa4f-21a70b30fd9d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