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nbparsa.sharepoint.com/sites/StaffComercializao/Shared Documents/General/_PROINFA/01 - Transição do PROINFA/11 - Site/Informações/Dados de  faturamento/"/>
    </mc:Choice>
  </mc:AlternateContent>
  <xr:revisionPtr revIDLastSave="135" documentId="8_{4A03A5EF-4AD0-48F2-98C5-D1E4A3D04C08}" xr6:coauthVersionLast="47" xr6:coauthVersionMax="47" xr10:uidLastSave="{68F44926-2085-4777-A950-E03487315A88}"/>
  <bookViews>
    <workbookView xWindow="-98" yWindow="-98" windowWidth="19396" windowHeight="11475" xr2:uid="{754D9DBD-3B6B-459D-B865-25FC5AB54EF7}"/>
  </bookViews>
  <sheets>
    <sheet name="Faturamento 2025" sheetId="1" r:id="rId1"/>
  </sheets>
  <definedNames>
    <definedName name="_xlnm._FilterDatabase" localSheetId="0" hidden="1">'Faturamento 2025'!$A$3:$S$143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3" i="1" l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F145" i="1"/>
  <c r="G145" i="1"/>
  <c r="H145" i="1"/>
  <c r="I145" i="1"/>
  <c r="J145" i="1"/>
  <c r="K145" i="1"/>
  <c r="L145" i="1"/>
  <c r="M145" i="1"/>
  <c r="N145" i="1"/>
  <c r="O145" i="1"/>
  <c r="P145" i="1"/>
  <c r="E145" i="1"/>
  <c r="Q145" i="1" l="1"/>
</calcChain>
</file>

<file path=xl/sharedStrings.xml><?xml version="1.0" encoding="utf-8"?>
<sst xmlns="http://schemas.openxmlformats.org/spreadsheetml/2006/main" count="426" uniqueCount="347">
  <si>
    <t>Faturamento Mensal (R$)</t>
  </si>
  <si>
    <t>ID</t>
  </si>
  <si>
    <t xml:space="preserve">Contrato </t>
  </si>
  <si>
    <t xml:space="preserve">Nome do Empeendimento </t>
  </si>
  <si>
    <t>Total</t>
  </si>
  <si>
    <t>PCH-01</t>
  </si>
  <si>
    <t>001</t>
  </si>
  <si>
    <t>PCH Canoa Quebrada</t>
  </si>
  <si>
    <t>PCH-02</t>
  </si>
  <si>
    <t>002</t>
  </si>
  <si>
    <t>PCH Lagoa Grande</t>
  </si>
  <si>
    <t>PCH-03</t>
  </si>
  <si>
    <t>003</t>
  </si>
  <si>
    <t>PCH Porto Franco</t>
  </si>
  <si>
    <t>PCH-04</t>
  </si>
  <si>
    <t>004</t>
  </si>
  <si>
    <t>PCH Boa Sorte</t>
  </si>
  <si>
    <t>PCH-05</t>
  </si>
  <si>
    <t>005</t>
  </si>
  <si>
    <t>PCH Riacho Preto</t>
  </si>
  <si>
    <t>PCH-06</t>
  </si>
  <si>
    <t>006</t>
  </si>
  <si>
    <t>PCH Senador Jonas Pinheiro</t>
  </si>
  <si>
    <t>PCH-07</t>
  </si>
  <si>
    <t>007</t>
  </si>
  <si>
    <t>PCH São Tadeu 07</t>
  </si>
  <si>
    <t>PCH-07A</t>
  </si>
  <si>
    <t>07A</t>
  </si>
  <si>
    <t>PCH São Tadeu 07A</t>
  </si>
  <si>
    <t>PCH-08</t>
  </si>
  <si>
    <t>008</t>
  </si>
  <si>
    <t>PCH Engenheiro José Gelásio da Rocha</t>
  </si>
  <si>
    <t>PCH-09</t>
  </si>
  <si>
    <t>009</t>
  </si>
  <si>
    <t>PCH Rondonópolis</t>
  </si>
  <si>
    <t>PCH-10</t>
  </si>
  <si>
    <t>010</t>
  </si>
  <si>
    <t>PCH Ponte Alta</t>
  </si>
  <si>
    <t>BIO-01</t>
  </si>
  <si>
    <t>UTE Iolando Leite</t>
  </si>
  <si>
    <t>BIO-02</t>
  </si>
  <si>
    <t>UTE Mandu</t>
  </si>
  <si>
    <t>BIO-03</t>
  </si>
  <si>
    <t>UTE Goiasa</t>
  </si>
  <si>
    <t>BIO-04</t>
  </si>
  <si>
    <t>UTE Santa Terezinha - Tapejara 4</t>
  </si>
  <si>
    <t>BIO-04A</t>
  </si>
  <si>
    <t>04A</t>
  </si>
  <si>
    <t>UTE Santa Terezinha - Tapejara 4A</t>
  </si>
  <si>
    <t>BIO-06</t>
  </si>
  <si>
    <t>UTE Cerradinho</t>
  </si>
  <si>
    <t>BIO-12</t>
  </si>
  <si>
    <t>012</t>
  </si>
  <si>
    <t>UTE Giasa II</t>
  </si>
  <si>
    <t>BIO-14</t>
  </si>
  <si>
    <t>014</t>
  </si>
  <si>
    <t>UTE Jitituba Santo Antônio</t>
  </si>
  <si>
    <t>BIO-15</t>
  </si>
  <si>
    <t>015</t>
  </si>
  <si>
    <t>UTE Água Bonita</t>
  </si>
  <si>
    <t>BIO-16</t>
  </si>
  <si>
    <t>016</t>
  </si>
  <si>
    <t>UTE Canaã</t>
  </si>
  <si>
    <t>BIO-17</t>
  </si>
  <si>
    <t>017</t>
  </si>
  <si>
    <t>UTE Jalles Machado</t>
  </si>
  <si>
    <t>BIO-18</t>
  </si>
  <si>
    <t>018</t>
  </si>
  <si>
    <t>UTE Usaciga</t>
  </si>
  <si>
    <t>BIO-19</t>
  </si>
  <si>
    <t>019</t>
  </si>
  <si>
    <t>UTE Pioneiros</t>
  </si>
  <si>
    <t>BIO-20</t>
  </si>
  <si>
    <t>020</t>
  </si>
  <si>
    <t>UTE Volta Grande</t>
  </si>
  <si>
    <t>BIO-21</t>
  </si>
  <si>
    <t>021</t>
  </si>
  <si>
    <t>UTE Ruette</t>
  </si>
  <si>
    <t>BIO-23</t>
  </si>
  <si>
    <t>023</t>
  </si>
  <si>
    <t>UTE Maracaí</t>
  </si>
  <si>
    <t>BIO-24</t>
  </si>
  <si>
    <t>024</t>
  </si>
  <si>
    <t>UTE JB</t>
  </si>
  <si>
    <t>BIO-25</t>
  </si>
  <si>
    <t>025</t>
  </si>
  <si>
    <t>UTE Coruripe</t>
  </si>
  <si>
    <t>BIO-26</t>
  </si>
  <si>
    <t>026</t>
  </si>
  <si>
    <t>UTE São Luiz</t>
  </si>
  <si>
    <t>BIO-27</t>
  </si>
  <si>
    <t>027</t>
  </si>
  <si>
    <t>UTE Fartura</t>
  </si>
  <si>
    <t>EOL-01</t>
  </si>
  <si>
    <t>UEE Água Doce</t>
  </si>
  <si>
    <t>EOL-02</t>
  </si>
  <si>
    <t>UEE Canoa Quebrada (Bons Ventos)</t>
  </si>
  <si>
    <t>EOL-03</t>
  </si>
  <si>
    <t>UEE Pirauá</t>
  </si>
  <si>
    <t>EOL-04</t>
  </si>
  <si>
    <t>UEE Praias de Parajuru</t>
  </si>
  <si>
    <t>EOL-05</t>
  </si>
  <si>
    <t>UEE Praia do Morgado</t>
  </si>
  <si>
    <t>EOL-06</t>
  </si>
  <si>
    <t xml:space="preserve">UEE Volta do Rio </t>
  </si>
  <si>
    <t>EOL-07</t>
  </si>
  <si>
    <t>UEE dos Índios</t>
  </si>
  <si>
    <t>EOL-08</t>
  </si>
  <si>
    <t>UEE Sangradouro</t>
  </si>
  <si>
    <t>EOL-09</t>
  </si>
  <si>
    <t>UEE Osório</t>
  </si>
  <si>
    <t>EOL-10</t>
  </si>
  <si>
    <t>UEE Enacel</t>
  </si>
  <si>
    <t>EOL-11</t>
  </si>
  <si>
    <t>011</t>
  </si>
  <si>
    <t>UEE RN 15 - Rio do Fogo</t>
  </si>
  <si>
    <t>EOL-12</t>
  </si>
  <si>
    <t>UEE Beberibe</t>
  </si>
  <si>
    <t>EOL-13</t>
  </si>
  <si>
    <t>013</t>
  </si>
  <si>
    <t>UEE Salto</t>
  </si>
  <si>
    <t>EOL-14</t>
  </si>
  <si>
    <t>UEE Pulpito</t>
  </si>
  <si>
    <t>EOL-15</t>
  </si>
  <si>
    <t>UEE Elebrás Cidreira</t>
  </si>
  <si>
    <t>EOL-17</t>
  </si>
  <si>
    <t>UEE Rio do Ouro</t>
  </si>
  <si>
    <t>EOL-18</t>
  </si>
  <si>
    <t>UEE Campo Belo</t>
  </si>
  <si>
    <t>EOL-19</t>
  </si>
  <si>
    <t>UEE Amparo</t>
  </si>
  <si>
    <t>EOL-20</t>
  </si>
  <si>
    <t>UEE Aquibatã</t>
  </si>
  <si>
    <t>EOL-21</t>
  </si>
  <si>
    <t>UEE Bom Jardim</t>
  </si>
  <si>
    <t>EOL-22</t>
  </si>
  <si>
    <t>022</t>
  </si>
  <si>
    <t>UEE Cruz Alta</t>
  </si>
  <si>
    <t>EOL-23</t>
  </si>
  <si>
    <t>UEE Millenium</t>
  </si>
  <si>
    <t>EOL-24</t>
  </si>
  <si>
    <t>UEE Albatroz</t>
  </si>
  <si>
    <t>EOL-25</t>
  </si>
  <si>
    <t>UEE Coelhos II</t>
  </si>
  <si>
    <t>EOL-26</t>
  </si>
  <si>
    <t>UEE Camurim</t>
  </si>
  <si>
    <t>EOL-27</t>
  </si>
  <si>
    <t>UEE Coelhos IV</t>
  </si>
  <si>
    <t>EOL-28</t>
  </si>
  <si>
    <t>028</t>
  </si>
  <si>
    <t>UEE Presidente</t>
  </si>
  <si>
    <t>EOL-29</t>
  </si>
  <si>
    <t>029</t>
  </si>
  <si>
    <t>UEE Coelhos III</t>
  </si>
  <si>
    <t>EOL-30</t>
  </si>
  <si>
    <t>030</t>
  </si>
  <si>
    <t>UEE Atlântica</t>
  </si>
  <si>
    <t>EOL-31</t>
  </si>
  <si>
    <t>031</t>
  </si>
  <si>
    <t>UEE Mataraca</t>
  </si>
  <si>
    <t>EOL-32</t>
  </si>
  <si>
    <t>032</t>
  </si>
  <si>
    <t>UEE Coelhos I</t>
  </si>
  <si>
    <t>EOL-33</t>
  </si>
  <si>
    <t>033</t>
  </si>
  <si>
    <t>UEE Caravela</t>
  </si>
  <si>
    <t>EOL-34</t>
  </si>
  <si>
    <t>034</t>
  </si>
  <si>
    <t>UEE Praia Formosa</t>
  </si>
  <si>
    <t>EOL-34A</t>
  </si>
  <si>
    <t>034A</t>
  </si>
  <si>
    <t>UEE Praia Formosa A</t>
  </si>
  <si>
    <t>EOL-34B</t>
  </si>
  <si>
    <t>034B</t>
  </si>
  <si>
    <t>UEE Praia Formosa B</t>
  </si>
  <si>
    <t>EOL-34C</t>
  </si>
  <si>
    <t>034C</t>
  </si>
  <si>
    <t>UEE Praia Formosa C</t>
  </si>
  <si>
    <t>EOL-35</t>
  </si>
  <si>
    <t>035</t>
  </si>
  <si>
    <t>UEE Gargaú</t>
  </si>
  <si>
    <t>EOL-36</t>
  </si>
  <si>
    <t>036</t>
  </si>
  <si>
    <t>UEE Pedra do Sal</t>
  </si>
  <si>
    <t>EOL-37</t>
  </si>
  <si>
    <t>037</t>
  </si>
  <si>
    <t>UEE Mandacaru</t>
  </si>
  <si>
    <t>EOL-38</t>
  </si>
  <si>
    <t>038</t>
  </si>
  <si>
    <t>UEE Xavante</t>
  </si>
  <si>
    <t>EOL-39</t>
  </si>
  <si>
    <t>039</t>
  </si>
  <si>
    <t>UEE Gravatá Fruitrade</t>
  </si>
  <si>
    <t>EOL-40</t>
  </si>
  <si>
    <t>040</t>
  </si>
  <si>
    <t>UEE Vitória</t>
  </si>
  <si>
    <t>EOL-41</t>
  </si>
  <si>
    <t>041</t>
  </si>
  <si>
    <t>UEE Santa Maria</t>
  </si>
  <si>
    <t>EOL-43</t>
  </si>
  <si>
    <t>043</t>
  </si>
  <si>
    <t>UEE Foz do Rio Choró</t>
  </si>
  <si>
    <t>EOL-44</t>
  </si>
  <si>
    <t>044</t>
  </si>
  <si>
    <t>UEE Alegria II 044</t>
  </si>
  <si>
    <t>EOL-44A</t>
  </si>
  <si>
    <t>044A</t>
  </si>
  <si>
    <t>UEE Alegria II 044-A</t>
  </si>
  <si>
    <t>EOL-45</t>
  </si>
  <si>
    <t>045</t>
  </si>
  <si>
    <t>UEE Cascata</t>
  </si>
  <si>
    <t>EOL-46</t>
  </si>
  <si>
    <t>046</t>
  </si>
  <si>
    <t>UEE Santo Antonio</t>
  </si>
  <si>
    <t>EOL-47</t>
  </si>
  <si>
    <t>047</t>
  </si>
  <si>
    <t>UEE Palmares</t>
  </si>
  <si>
    <t>EOL-48</t>
  </si>
  <si>
    <t>048</t>
  </si>
  <si>
    <t>UEE Icaraizinho</t>
  </si>
  <si>
    <t>EOL-49</t>
  </si>
  <si>
    <t>049</t>
  </si>
  <si>
    <t>UEE Paracuru</t>
  </si>
  <si>
    <t>EOL-50</t>
  </si>
  <si>
    <t>050</t>
  </si>
  <si>
    <t>UEE Taíba Albatroz</t>
  </si>
  <si>
    <t>EOL-51</t>
  </si>
  <si>
    <t>051</t>
  </si>
  <si>
    <t>UEE Bons Ventos</t>
  </si>
  <si>
    <t>EOL-52</t>
  </si>
  <si>
    <t>052</t>
  </si>
  <si>
    <t>UEE Alegria I 52</t>
  </si>
  <si>
    <t>EOL-52A</t>
  </si>
  <si>
    <t>052A</t>
  </si>
  <si>
    <t>UEE Alegria I 52A</t>
  </si>
  <si>
    <t>EOL-53</t>
  </si>
  <si>
    <t>053</t>
  </si>
  <si>
    <t>UEE Canoa Quebrada RV</t>
  </si>
  <si>
    <t>EOL-54</t>
  </si>
  <si>
    <t>054</t>
  </si>
  <si>
    <t>UEE Lagoa do Mato</t>
  </si>
  <si>
    <t>PCH-MRE-01</t>
  </si>
  <si>
    <t>PCH-MRE Linha Emília</t>
  </si>
  <si>
    <t>PCH-MRE-02</t>
  </si>
  <si>
    <t>PCH-MRE Cotiporã</t>
  </si>
  <si>
    <t>PCH-MRE-03</t>
  </si>
  <si>
    <t>PCH-MRE Caçador</t>
  </si>
  <si>
    <t>PCH-MRE-04</t>
  </si>
  <si>
    <t>PCH-MRE Jararaca 4</t>
  </si>
  <si>
    <t>PCH-MRE-04A</t>
  </si>
  <si>
    <t>PCH-MRE Jararaca 4A</t>
  </si>
  <si>
    <t>PCH-MRE-05</t>
  </si>
  <si>
    <t>PCH-MRE Tudelândia</t>
  </si>
  <si>
    <t>PCH-MRE-06</t>
  </si>
  <si>
    <t>PCH-MRE Mosquitão</t>
  </si>
  <si>
    <t>PCH-MRE-07</t>
  </si>
  <si>
    <t>PCH-MRE Mambaí II</t>
  </si>
  <si>
    <t>PCH-MRE-09</t>
  </si>
  <si>
    <t>PCH-MRE Cocais Grande</t>
  </si>
  <si>
    <t>PCH-MRE-10</t>
  </si>
  <si>
    <t>PCH-MRE Alto Irani</t>
  </si>
  <si>
    <t>PCH-MRE-11</t>
  </si>
  <si>
    <t>PCH-MRE Plano Alto</t>
  </si>
  <si>
    <t>PCH-MRE-12</t>
  </si>
  <si>
    <t>PCH-MRE São Pedro</t>
  </si>
  <si>
    <t>PCH-MRE-13</t>
  </si>
  <si>
    <t>PCH-MRE Carangola</t>
  </si>
  <si>
    <t>PCH-MRE-14</t>
  </si>
  <si>
    <t>PCH-MRE Calheiros</t>
  </si>
  <si>
    <t>PCH-MRE-15</t>
  </si>
  <si>
    <t>PCH-MRE São Simão</t>
  </si>
  <si>
    <t>PCH-MRE-16</t>
  </si>
  <si>
    <t>PCH-MRE Funil</t>
  </si>
  <si>
    <t>PCH-MRE-17</t>
  </si>
  <si>
    <t>PCH-MRE São Joaquim</t>
  </si>
  <si>
    <t>PCH-MRE-18</t>
  </si>
  <si>
    <t>PCH-MRE Fumaça IV</t>
  </si>
  <si>
    <t>PCH-MRE-19</t>
  </si>
  <si>
    <t>PCH-MRE Ludesa</t>
  </si>
  <si>
    <t>PCH-MRE-20</t>
  </si>
  <si>
    <t>PCH-MRE Esmeralda</t>
  </si>
  <si>
    <t>PCH-MRE-21</t>
  </si>
  <si>
    <t>PCH-MRE Alto Sucuriú</t>
  </si>
  <si>
    <t>PCH-MRE-22</t>
  </si>
  <si>
    <t>PCH-MRE Jataí</t>
  </si>
  <si>
    <t>PCH-MRE-23</t>
  </si>
  <si>
    <t>PCH-MRE Retiro Velho</t>
  </si>
  <si>
    <t>PCH-MRE-24</t>
  </si>
  <si>
    <t>PCH-MRE Irara</t>
  </si>
  <si>
    <t>PCH-MRE-25</t>
  </si>
  <si>
    <t>PCH-MRE São Lourenço</t>
  </si>
  <si>
    <t>PCH-MRE-28</t>
  </si>
  <si>
    <t>PCH-MRE Areia Branca</t>
  </si>
  <si>
    <t>PCH-MRE-29</t>
  </si>
  <si>
    <t>PCH-MRE Santa Rosa II</t>
  </si>
  <si>
    <t>PCH-MRE-30</t>
  </si>
  <si>
    <t>PCH-MRE Flor do Sertão</t>
  </si>
  <si>
    <t>PCH-MRE-31</t>
  </si>
  <si>
    <t>PCH-MRE São Bernardo</t>
  </si>
  <si>
    <t>PCH-MRE-32</t>
  </si>
  <si>
    <t>PCH-MRE Cachoeira da Lixa</t>
  </si>
  <si>
    <t>PCH-MRE-33</t>
  </si>
  <si>
    <t>PCH-MRE Colino I</t>
  </si>
  <si>
    <t>PCH-MRE-34</t>
  </si>
  <si>
    <t>PCH-MRE Colino II</t>
  </si>
  <si>
    <t>PCH-MRE-35</t>
  </si>
  <si>
    <t>PCH-MRE Carlos Gonzatto</t>
  </si>
  <si>
    <t>PCH-MRE-36</t>
  </si>
  <si>
    <t>PCH-MRE Areia</t>
  </si>
  <si>
    <t>PCH-MRE-37</t>
  </si>
  <si>
    <t>PCH-MRE Água Limpa</t>
  </si>
  <si>
    <t>PCH-MRE-38</t>
  </si>
  <si>
    <t>PCH-MRE Aquarius</t>
  </si>
  <si>
    <t>PCH-MRE-39</t>
  </si>
  <si>
    <t>PCH-MRE Piranhas</t>
  </si>
  <si>
    <t>PCH-MRE-40</t>
  </si>
  <si>
    <t>PCH-MRE Buriti</t>
  </si>
  <si>
    <t>PCH-MRE-41</t>
  </si>
  <si>
    <t>PCH-MRE Bonfante</t>
  </si>
  <si>
    <t>PCH-MRE-42</t>
  </si>
  <si>
    <t>042</t>
  </si>
  <si>
    <t>PCH-MRE Monte Serrat</t>
  </si>
  <si>
    <t>PCH-MRE-43</t>
  </si>
  <si>
    <t>PCH-MRE Santa Fé I</t>
  </si>
  <si>
    <t>PCH-MRE-44</t>
  </si>
  <si>
    <t>PCH-MRE da Ilha</t>
  </si>
  <si>
    <t>PCH-MRE-45</t>
  </si>
  <si>
    <t>PCH-MRE Sete Quedas Alta 45</t>
  </si>
  <si>
    <t>PCH-MRE-45A</t>
  </si>
  <si>
    <t>045A</t>
  </si>
  <si>
    <t>PCH-MRE Sete Quedas Alta 45A</t>
  </si>
  <si>
    <t>PCH-MRE-46</t>
  </si>
  <si>
    <t>PCH-MRE Santa Laura</t>
  </si>
  <si>
    <t>PCH-MRE-47</t>
  </si>
  <si>
    <t>PCH-MRE Salto das Flores</t>
  </si>
  <si>
    <t>PCH-MRE-49</t>
  </si>
  <si>
    <t>PCH-MRE Cidezal</t>
  </si>
  <si>
    <t>PCH-MRE-50</t>
  </si>
  <si>
    <t>PCH-MRE Rondon</t>
  </si>
  <si>
    <t>PCH-MRE-51</t>
  </si>
  <si>
    <t>PCH-MRE Sapezal</t>
  </si>
  <si>
    <t>PCH-MRE-52</t>
  </si>
  <si>
    <t>PCH-MRE Parecis</t>
  </si>
  <si>
    <t>PCH-MRE-53</t>
  </si>
  <si>
    <t>PCH-MRE Telegráfica</t>
  </si>
  <si>
    <t>PCH-MRE-54</t>
  </si>
  <si>
    <t>PCH-MRE Figueirópolis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</si>
</sst>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mmm\-yy;@"/>
    <numFmt numFmtId="165" formatCode="#,##0.000"/>
  </numFmts>
  <fonts count="7" x14ac:knownFonts="1"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Aptos Narrow"/>
      <family val="2"/>
      <scheme val="minor"/>
    </font>
    <font>
      <sz val="10"/>
      <color theme="1" tint="0.249977111117893"/>
      <name val="Aptos Narrow"/>
      <family val="2"/>
      <scheme val="minor"/>
    </font>
    <font>
      <b/>
      <sz val="10"/>
      <color theme="1" tint="0.249977111117893"/>
      <name val="Aptos Narrow"/>
      <family val="2"/>
      <scheme val="minor"/>
    </font>
    <font>
      <sz val="12"/>
      <color rgb="FF1E1E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DE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3" fontId="4" fillId="0" borderId="2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5" fillId="0" borderId="2" xfId="0" applyNumberFormat="1" applyFont="1" applyBorder="1" applyAlignment="1">
      <alignment horizontal="left" vertical="center"/>
    </xf>
    <xf numFmtId="0" fontId="6" fillId="0" borderId="0" xfId="0" applyFont="1"/>
    <xf numFmtId="165" fontId="1" fillId="2" borderId="0" xfId="0" applyNumberFormat="1" applyFont="1" applyFill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187325</xdr:colOff>
      <xdr:row>0</xdr:row>
      <xdr:rowOff>31750</xdr:rowOff>
    </xdr:from>
    <xdr:ext cx="1608403" cy="441325"/>
    <xdr:pic>
      <xdr:nvPicPr>
        <xdr:cNvPr id="2" name="Imagem 1">
          <a:extLst>
            <a:ext uri="{FF2B5EF4-FFF2-40B4-BE49-F238E27FC236}">
              <a16:creationId xmlns:a16="http://schemas.microsoft.com/office/drawing/2014/main" id="{98EBAC10-AECD-4A5E-AF27-941EE08BD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50" y="31750"/>
          <a:ext cx="1608403" cy="44132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C5E2-C942-4217-BB49-2E8988A86187}">
  <sheetPr>
    <tabColor theme="9" tint="0.39997558519241921"/>
  </sheetPr>
  <dimension ref="A1:S149"/>
  <sheetViews>
    <sheetView tabSelected="1" topLeftCell="H1" workbookViewId="0">
      <selection activeCell="T4" sqref="T4"/>
    </sheetView>
  </sheetViews>
  <sheetFormatPr defaultColWidth="9.265625" defaultRowHeight="13.15" x14ac:dyDescent="0.45"/>
  <cols>
    <col min="1" max="1" width="3.59765625" style="1" customWidth="1"/>
    <col min="2" max="2" width="12.1328125" style="2" customWidth="1"/>
    <col min="3" max="3" width="8" style="2" customWidth="1"/>
    <col min="4" max="4" width="32.86328125" style="2" customWidth="1"/>
    <col min="5" max="9" width="14.3984375" style="1" bestFit="1" customWidth="1"/>
    <col min="10" max="10" width="14.3984375" style="13" bestFit="1" customWidth="1"/>
    <col min="11" max="11" width="15" style="1" customWidth="1"/>
    <col min="12" max="14" width="15.59765625" style="13" customWidth="1"/>
    <col min="15" max="15" width="14.73046875" style="1" customWidth="1"/>
    <col min="16" max="16" width="15" style="1" customWidth="1"/>
    <col min="17" max="17" width="12.265625" style="3" customWidth="1"/>
    <col min="18" max="16384" width="9.265625" style="1"/>
  </cols>
  <sheetData>
    <row r="1" spans="1:19" ht="19.5" customHeight="1" x14ac:dyDescent="0.45"/>
    <row r="2" spans="1:19" ht="21" customHeight="1" x14ac:dyDescent="0.45">
      <c r="B2" s="1"/>
      <c r="C2" s="17"/>
      <c r="D2" s="17"/>
      <c r="E2" s="18" t="s">
        <v>0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9" s="7" customFormat="1" ht="28.5" customHeight="1" x14ac:dyDescent="0.45">
      <c r="A3" s="1"/>
      <c r="B3" s="4" t="s">
        <v>1</v>
      </c>
      <c r="C3" s="5" t="s">
        <v>2</v>
      </c>
      <c r="D3" s="4" t="s">
        <v>3</v>
      </c>
      <c r="E3" s="6">
        <v>45658</v>
      </c>
      <c r="F3" s="6">
        <v>45689</v>
      </c>
      <c r="G3" s="6">
        <v>45717</v>
      </c>
      <c r="H3" s="6">
        <v>45748</v>
      </c>
      <c r="I3" s="6">
        <v>45778</v>
      </c>
      <c r="J3" s="6">
        <v>45809</v>
      </c>
      <c r="K3" s="6">
        <v>45839</v>
      </c>
      <c r="L3" s="6">
        <v>45870</v>
      </c>
      <c r="M3" s="6">
        <v>45901</v>
      </c>
      <c r="N3" s="6">
        <v>45931</v>
      </c>
      <c r="O3" s="6">
        <v>45962</v>
      </c>
      <c r="P3" s="6">
        <v>45992</v>
      </c>
      <c r="Q3" s="6" t="s">
        <v>4</v>
      </c>
    </row>
    <row r="4" spans="1:19" ht="15" customHeight="1" x14ac:dyDescent="0.45">
      <c r="B4" s="8" t="s">
        <v>5</v>
      </c>
      <c r="C4" s="8" t="s">
        <v>6</v>
      </c>
      <c r="D4" s="8" t="s">
        <v>7</v>
      </c>
      <c r="E4" s="14">
        <v>6324527.71</v>
      </c>
      <c r="F4" s="14">
        <v>6324525.1899999995</v>
      </c>
      <c r="G4" s="14">
        <v>6324526.4500000002</v>
      </c>
      <c r="H4" s="14">
        <v>6324526.4500000002</v>
      </c>
      <c r="I4" s="14">
        <v>6324526.4500000002</v>
      </c>
      <c r="J4" s="14">
        <v>6768637.1500000004</v>
      </c>
      <c r="K4" s="14">
        <v>6768637.1500000004</v>
      </c>
      <c r="L4" s="14">
        <v>6768637.1500000004</v>
      </c>
      <c r="M4" s="14">
        <v>6768637.1500000004</v>
      </c>
      <c r="N4" s="14">
        <v>6768637.1500000004</v>
      </c>
      <c r="O4" s="14">
        <v>6768637.1500000004</v>
      </c>
      <c r="P4" s="14">
        <v>6768637.1500000004</v>
      </c>
      <c r="Q4" s="9">
        <f>SUM(E4:P4)</f>
        <v>79003092.299999997</v>
      </c>
      <c r="S4" s="15"/>
    </row>
    <row r="5" spans="1:19" ht="15" customHeight="1" x14ac:dyDescent="0.45">
      <c r="B5" s="8" t="s">
        <v>8</v>
      </c>
      <c r="C5" s="8" t="s">
        <v>9</v>
      </c>
      <c r="D5" s="8" t="s">
        <v>10</v>
      </c>
      <c r="E5" s="14">
        <v>3831059.5600000005</v>
      </c>
      <c r="F5" s="14">
        <v>3841277.1799999997</v>
      </c>
      <c r="G5" s="14">
        <v>3836168.37</v>
      </c>
      <c r="H5" s="14">
        <v>3836168.37</v>
      </c>
      <c r="I5" s="14">
        <v>3836168.37</v>
      </c>
      <c r="J5" s="14">
        <v>4105545.5999999996</v>
      </c>
      <c r="K5" s="14">
        <v>4105545.5999999996</v>
      </c>
      <c r="L5" s="14">
        <v>4105545.5999999996</v>
      </c>
      <c r="M5" s="14">
        <v>4105545.5999999996</v>
      </c>
      <c r="N5" s="14">
        <v>4105545.5999999996</v>
      </c>
      <c r="O5" s="14">
        <v>4105545.5999999996</v>
      </c>
      <c r="P5" s="14">
        <v>4105545.5999999996</v>
      </c>
      <c r="Q5" s="9">
        <f t="shared" ref="Q5:Q68" si="0">SUM(E5:P5)</f>
        <v>47919661.050000012</v>
      </c>
      <c r="S5" s="15"/>
    </row>
    <row r="6" spans="1:19" ht="15" customHeight="1" x14ac:dyDescent="0.45">
      <c r="B6" s="8" t="s">
        <v>11</v>
      </c>
      <c r="C6" s="8" t="s">
        <v>12</v>
      </c>
      <c r="D6" s="8" t="s">
        <v>13</v>
      </c>
      <c r="E6" s="14">
        <v>4773571.74</v>
      </c>
      <c r="F6" s="14">
        <v>4786409.34</v>
      </c>
      <c r="G6" s="14">
        <v>4779990.54</v>
      </c>
      <c r="H6" s="14">
        <v>4779990.54</v>
      </c>
      <c r="I6" s="14">
        <v>4779990.54</v>
      </c>
      <c r="J6" s="14">
        <v>5115643.34</v>
      </c>
      <c r="K6" s="14">
        <v>5115643.34</v>
      </c>
      <c r="L6" s="14">
        <v>5115643.34</v>
      </c>
      <c r="M6" s="14">
        <v>5115643.34</v>
      </c>
      <c r="N6" s="14">
        <v>5115643.34</v>
      </c>
      <c r="O6" s="14">
        <v>5115643.34</v>
      </c>
      <c r="P6" s="14">
        <v>5115643.34</v>
      </c>
      <c r="Q6" s="9">
        <f t="shared" si="0"/>
        <v>59709456.080000013</v>
      </c>
      <c r="S6" s="15"/>
    </row>
    <row r="7" spans="1:19" ht="15" customHeight="1" x14ac:dyDescent="0.45">
      <c r="B7" s="8" t="s">
        <v>14</v>
      </c>
      <c r="C7" s="8" t="s">
        <v>15</v>
      </c>
      <c r="D7" s="8" t="s">
        <v>16</v>
      </c>
      <c r="E7" s="14">
        <v>2223884.66</v>
      </c>
      <c r="F7" s="14">
        <v>2229528.98</v>
      </c>
      <c r="G7" s="14">
        <v>2226706.8199999998</v>
      </c>
      <c r="H7" s="14">
        <v>2226706.8199999998</v>
      </c>
      <c r="I7" s="14">
        <v>2226706.8199999998</v>
      </c>
      <c r="J7" s="14">
        <v>2383067.0300000003</v>
      </c>
      <c r="K7" s="14">
        <v>2383067.0300000003</v>
      </c>
      <c r="L7" s="14">
        <v>2383067.0300000003</v>
      </c>
      <c r="M7" s="14">
        <v>2383067.0300000003</v>
      </c>
      <c r="N7" s="14">
        <v>2383067.0300000003</v>
      </c>
      <c r="O7" s="14">
        <v>2383067.0300000003</v>
      </c>
      <c r="P7" s="14">
        <v>2383067.0300000003</v>
      </c>
      <c r="Q7" s="9">
        <f t="shared" si="0"/>
        <v>27815003.31000001</v>
      </c>
      <c r="S7" s="15"/>
    </row>
    <row r="8" spans="1:19" ht="15" customHeight="1" x14ac:dyDescent="0.45">
      <c r="B8" s="8" t="s">
        <v>17</v>
      </c>
      <c r="C8" s="8" t="s">
        <v>18</v>
      </c>
      <c r="D8" s="8" t="s">
        <v>19</v>
      </c>
      <c r="E8" s="14">
        <v>966323.05</v>
      </c>
      <c r="F8" s="14">
        <v>967879.97</v>
      </c>
      <c r="G8" s="14">
        <v>967101.51</v>
      </c>
      <c r="H8" s="14">
        <v>967101.51</v>
      </c>
      <c r="I8" s="14">
        <v>967101.51</v>
      </c>
      <c r="J8" s="14">
        <v>1035011.76</v>
      </c>
      <c r="K8" s="14">
        <v>1035011.76</v>
      </c>
      <c r="L8" s="14">
        <v>1035011.76</v>
      </c>
      <c r="M8" s="14">
        <v>1035011.76</v>
      </c>
      <c r="N8" s="14">
        <v>1035011.76</v>
      </c>
      <c r="O8" s="14">
        <v>1035011.76</v>
      </c>
      <c r="P8" s="14">
        <v>1035011.76</v>
      </c>
      <c r="Q8" s="9">
        <f t="shared" si="0"/>
        <v>12080589.869999999</v>
      </c>
      <c r="S8" s="15"/>
    </row>
    <row r="9" spans="1:19" ht="15" customHeight="1" x14ac:dyDescent="0.45">
      <c r="B9" s="8" t="s">
        <v>20</v>
      </c>
      <c r="C9" s="8" t="s">
        <v>21</v>
      </c>
      <c r="D9" s="8" t="s">
        <v>22</v>
      </c>
      <c r="E9" s="14">
        <v>861706.60000000009</v>
      </c>
      <c r="F9" s="14">
        <v>861704.24</v>
      </c>
      <c r="G9" s="14">
        <v>861705.42</v>
      </c>
      <c r="H9" s="14">
        <v>861705.42</v>
      </c>
      <c r="I9" s="14">
        <v>861705.42</v>
      </c>
      <c r="J9" s="14">
        <v>922214.71</v>
      </c>
      <c r="K9" s="14">
        <v>922214.71</v>
      </c>
      <c r="L9" s="14">
        <v>922214.71</v>
      </c>
      <c r="M9" s="14">
        <v>922214.71</v>
      </c>
      <c r="N9" s="14">
        <v>922214.71</v>
      </c>
      <c r="O9" s="14">
        <v>922214.71</v>
      </c>
      <c r="P9" s="14">
        <v>922214.71</v>
      </c>
      <c r="Q9" s="9">
        <f t="shared" si="0"/>
        <v>10764030.07</v>
      </c>
      <c r="S9" s="15"/>
    </row>
    <row r="10" spans="1:19" ht="15" customHeight="1" x14ac:dyDescent="0.45">
      <c r="B10" s="8" t="s">
        <v>23</v>
      </c>
      <c r="C10" s="8" t="s">
        <v>24</v>
      </c>
      <c r="D10" s="8" t="s">
        <v>25</v>
      </c>
      <c r="E10" s="14">
        <v>1421312.7000000002</v>
      </c>
      <c r="F10" s="14">
        <v>1421305.34</v>
      </c>
      <c r="G10" s="14">
        <v>1421309.02</v>
      </c>
      <c r="H10" s="14">
        <v>1421309.02</v>
      </c>
      <c r="I10" s="14">
        <v>1421309.02</v>
      </c>
      <c r="J10" s="14">
        <v>1521113.91</v>
      </c>
      <c r="K10" s="14">
        <v>1521113.91</v>
      </c>
      <c r="L10" s="14">
        <v>1521113.91</v>
      </c>
      <c r="M10" s="14">
        <v>1521113.91</v>
      </c>
      <c r="N10" s="14">
        <v>1521113.91</v>
      </c>
      <c r="O10" s="14">
        <v>1521113.91</v>
      </c>
      <c r="P10" s="14">
        <v>1521113.91</v>
      </c>
      <c r="Q10" s="9">
        <f t="shared" si="0"/>
        <v>17754342.469999999</v>
      </c>
      <c r="S10" s="15"/>
    </row>
    <row r="11" spans="1:19" ht="15" customHeight="1" x14ac:dyDescent="0.45">
      <c r="B11" s="8" t="s">
        <v>26</v>
      </c>
      <c r="C11" s="8" t="s">
        <v>27</v>
      </c>
      <c r="D11" s="8" t="s">
        <v>28</v>
      </c>
      <c r="E11" s="14">
        <v>441484.69</v>
      </c>
      <c r="F11" s="14">
        <v>441482.43</v>
      </c>
      <c r="G11" s="14">
        <v>441483.56</v>
      </c>
      <c r="H11" s="14">
        <v>441483.56</v>
      </c>
      <c r="I11" s="14">
        <v>441483.56</v>
      </c>
      <c r="J11" s="14">
        <v>441483.56</v>
      </c>
      <c r="K11" s="14">
        <v>460846.87</v>
      </c>
      <c r="L11" s="14">
        <v>460846.87</v>
      </c>
      <c r="M11" s="14">
        <v>460846.87</v>
      </c>
      <c r="N11" s="14">
        <v>460846.87</v>
      </c>
      <c r="O11" s="14">
        <v>460846.87</v>
      </c>
      <c r="P11" s="14">
        <v>460846.87</v>
      </c>
      <c r="Q11" s="9">
        <f t="shared" si="0"/>
        <v>5413982.5800000001</v>
      </c>
      <c r="S11" s="15"/>
    </row>
    <row r="12" spans="1:19" ht="15" customHeight="1" x14ac:dyDescent="0.45">
      <c r="B12" s="8" t="s">
        <v>29</v>
      </c>
      <c r="C12" s="8" t="s">
        <v>30</v>
      </c>
      <c r="D12" s="8" t="s">
        <v>31</v>
      </c>
      <c r="E12" s="14">
        <v>1963092.42</v>
      </c>
      <c r="F12" s="14">
        <v>1961216.32</v>
      </c>
      <c r="G12" s="14">
        <v>1962154.3699999999</v>
      </c>
      <c r="H12" s="14">
        <v>1962154.3699999999</v>
      </c>
      <c r="I12" s="14">
        <v>1962154.3699999999</v>
      </c>
      <c r="J12" s="14">
        <v>2099937.61</v>
      </c>
      <c r="K12" s="14">
        <v>2099937.61</v>
      </c>
      <c r="L12" s="14">
        <v>2099937.61</v>
      </c>
      <c r="M12" s="14">
        <v>2099937.61</v>
      </c>
      <c r="N12" s="14">
        <v>2099937.61</v>
      </c>
      <c r="O12" s="14">
        <v>2099937.61</v>
      </c>
      <c r="P12" s="14">
        <v>2099937.61</v>
      </c>
      <c r="Q12" s="9">
        <f t="shared" si="0"/>
        <v>24510335.119999997</v>
      </c>
      <c r="S12" s="15"/>
    </row>
    <row r="13" spans="1:19" ht="15" customHeight="1" x14ac:dyDescent="0.45">
      <c r="B13" s="8" t="s">
        <v>32</v>
      </c>
      <c r="C13" s="8" t="s">
        <v>33</v>
      </c>
      <c r="D13" s="8" t="s">
        <v>34</v>
      </c>
      <c r="E13" s="14">
        <v>2126446.5700000003</v>
      </c>
      <c r="F13" s="14">
        <v>2124933.4900000002</v>
      </c>
      <c r="G13" s="14">
        <v>2125690.0299999998</v>
      </c>
      <c r="H13" s="14">
        <v>2125690.0299999998</v>
      </c>
      <c r="I13" s="14">
        <v>2125690.0299999998</v>
      </c>
      <c r="J13" s="14">
        <v>2274956.8199999998</v>
      </c>
      <c r="K13" s="14">
        <v>2274956.8199999998</v>
      </c>
      <c r="L13" s="14">
        <v>2274956.8199999998</v>
      </c>
      <c r="M13" s="14">
        <v>2274956.8199999998</v>
      </c>
      <c r="N13" s="14">
        <v>2274956.8199999998</v>
      </c>
      <c r="O13" s="14">
        <v>2274956.8199999998</v>
      </c>
      <c r="P13" s="14">
        <v>2274956.8199999998</v>
      </c>
      <c r="Q13" s="9">
        <f t="shared" si="0"/>
        <v>26553147.890000001</v>
      </c>
      <c r="S13" s="15"/>
    </row>
    <row r="14" spans="1:19" ht="15" customHeight="1" x14ac:dyDescent="0.45">
      <c r="B14" s="8" t="s">
        <v>35</v>
      </c>
      <c r="C14" s="8" t="s">
        <v>36</v>
      </c>
      <c r="D14" s="8" t="s">
        <v>37</v>
      </c>
      <c r="E14" s="14">
        <v>1599590.33</v>
      </c>
      <c r="F14" s="14">
        <v>1599551.8499999999</v>
      </c>
      <c r="G14" s="14">
        <v>1599571.0899999999</v>
      </c>
      <c r="H14" s="14">
        <v>1599571.0899999999</v>
      </c>
      <c r="I14" s="14">
        <v>1599571.0899999999</v>
      </c>
      <c r="J14" s="14">
        <v>1711893.5999999999</v>
      </c>
      <c r="K14" s="14">
        <v>1711893.5999999999</v>
      </c>
      <c r="L14" s="14">
        <v>1711893.5999999999</v>
      </c>
      <c r="M14" s="14">
        <v>1711893.5999999999</v>
      </c>
      <c r="N14" s="14">
        <v>1711893.5999999999</v>
      </c>
      <c r="O14" s="14">
        <v>1711893.5999999999</v>
      </c>
      <c r="P14" s="14">
        <v>1711893.5999999999</v>
      </c>
      <c r="Q14" s="9">
        <f t="shared" si="0"/>
        <v>19981110.649999999</v>
      </c>
      <c r="S14" s="15"/>
    </row>
    <row r="15" spans="1:19" ht="15" customHeight="1" x14ac:dyDescent="0.45">
      <c r="B15" s="8" t="s">
        <v>38</v>
      </c>
      <c r="C15" s="8" t="s">
        <v>6</v>
      </c>
      <c r="D15" s="8" t="s">
        <v>39</v>
      </c>
      <c r="E15" s="14">
        <v>498854.47</v>
      </c>
      <c r="F15" s="14">
        <v>498854.47</v>
      </c>
      <c r="G15" s="14">
        <v>498854.47</v>
      </c>
      <c r="H15" s="14">
        <v>498854.47</v>
      </c>
      <c r="I15" s="14">
        <v>498854.47</v>
      </c>
      <c r="J15" s="14">
        <v>533889.04</v>
      </c>
      <c r="K15" s="14">
        <v>533889.04</v>
      </c>
      <c r="L15" s="14">
        <v>533889.04</v>
      </c>
      <c r="M15" s="14">
        <v>533889.04</v>
      </c>
      <c r="N15" s="14">
        <v>533889.04</v>
      </c>
      <c r="O15" s="14">
        <v>533889.04</v>
      </c>
      <c r="P15" s="14">
        <v>533889.04</v>
      </c>
      <c r="Q15" s="9">
        <f t="shared" si="0"/>
        <v>6231495.6299999999</v>
      </c>
      <c r="S15" s="15"/>
    </row>
    <row r="16" spans="1:19" ht="15" customHeight="1" x14ac:dyDescent="0.45">
      <c r="B16" s="8" t="s">
        <v>40</v>
      </c>
      <c r="C16" s="8" t="s">
        <v>9</v>
      </c>
      <c r="D16" s="8" t="s">
        <v>41</v>
      </c>
      <c r="E16" s="14">
        <v>2548542.7000000002</v>
      </c>
      <c r="F16" s="14">
        <v>2548542.7000000002</v>
      </c>
      <c r="G16" s="14">
        <v>2548542.7000000002</v>
      </c>
      <c r="H16" s="14">
        <v>2548542.7000000002</v>
      </c>
      <c r="I16" s="14">
        <v>2548542.7000000002</v>
      </c>
      <c r="J16" s="14">
        <v>2727526.97</v>
      </c>
      <c r="K16" s="14">
        <v>2727526.97</v>
      </c>
      <c r="L16" s="14">
        <v>2727526.97</v>
      </c>
      <c r="M16" s="14">
        <v>2727526.97</v>
      </c>
      <c r="N16" s="14">
        <v>2727526.97</v>
      </c>
      <c r="O16" s="14">
        <v>2727526.97</v>
      </c>
      <c r="P16" s="14">
        <v>2727526.97</v>
      </c>
      <c r="Q16" s="9">
        <f t="shared" si="0"/>
        <v>31835402.289999995</v>
      </c>
      <c r="S16" s="15"/>
    </row>
    <row r="17" spans="2:19" ht="15" customHeight="1" x14ac:dyDescent="0.45">
      <c r="B17" s="8" t="s">
        <v>42</v>
      </c>
      <c r="C17" s="8" t="s">
        <v>12</v>
      </c>
      <c r="D17" s="8" t="s">
        <v>43</v>
      </c>
      <c r="E17" s="14">
        <v>2260148.84</v>
      </c>
      <c r="F17" s="14">
        <v>2260148.84</v>
      </c>
      <c r="G17" s="14">
        <v>2260148.84</v>
      </c>
      <c r="H17" s="14">
        <v>2260148.84</v>
      </c>
      <c r="I17" s="14">
        <v>2260148.84</v>
      </c>
      <c r="J17" s="14">
        <v>2418879.19</v>
      </c>
      <c r="K17" s="14">
        <v>2418879.19</v>
      </c>
      <c r="L17" s="14">
        <v>2418879.19</v>
      </c>
      <c r="M17" s="14">
        <v>2418879.19</v>
      </c>
      <c r="N17" s="14">
        <v>2418879.19</v>
      </c>
      <c r="O17" s="14">
        <v>2418879.19</v>
      </c>
      <c r="P17" s="14">
        <v>2418879.19</v>
      </c>
      <c r="Q17" s="9">
        <f t="shared" si="0"/>
        <v>28232898.530000005</v>
      </c>
      <c r="S17" s="15"/>
    </row>
    <row r="18" spans="2:19" ht="15" customHeight="1" x14ac:dyDescent="0.45">
      <c r="B18" s="8" t="s">
        <v>44</v>
      </c>
      <c r="C18" s="8" t="s">
        <v>15</v>
      </c>
      <c r="D18" s="8" t="s">
        <v>45</v>
      </c>
      <c r="E18" s="14">
        <v>1038402.33</v>
      </c>
      <c r="F18" s="14">
        <v>1038402.33</v>
      </c>
      <c r="G18" s="14">
        <v>1038402.33</v>
      </c>
      <c r="H18" s="14">
        <v>1038402.33</v>
      </c>
      <c r="I18" s="14">
        <v>1038402.33</v>
      </c>
      <c r="J18" s="14">
        <v>1111329.3799999999</v>
      </c>
      <c r="K18" s="14">
        <v>1111329.3799999999</v>
      </c>
      <c r="L18" s="14">
        <v>1111329.3799999999</v>
      </c>
      <c r="M18" s="14">
        <v>1111329.3799999999</v>
      </c>
      <c r="N18" s="14">
        <v>1111329.3799999999</v>
      </c>
      <c r="O18" s="14">
        <v>1111329.3799999999</v>
      </c>
      <c r="P18" s="14">
        <v>1111329.3799999999</v>
      </c>
      <c r="Q18" s="9">
        <f t="shared" si="0"/>
        <v>12971317.309999995</v>
      </c>
      <c r="S18" s="15"/>
    </row>
    <row r="19" spans="2:19" ht="15" customHeight="1" x14ac:dyDescent="0.45">
      <c r="B19" s="8" t="s">
        <v>46</v>
      </c>
      <c r="C19" s="8" t="s">
        <v>47</v>
      </c>
      <c r="D19" s="8" t="s">
        <v>48</v>
      </c>
      <c r="E19" s="14">
        <v>458766.65</v>
      </c>
      <c r="F19" s="14">
        <v>458766.65</v>
      </c>
      <c r="G19" s="14">
        <v>458766.65</v>
      </c>
      <c r="H19" s="14">
        <v>458766.65</v>
      </c>
      <c r="I19" s="14">
        <v>458766.65</v>
      </c>
      <c r="J19" s="14">
        <v>458766.65</v>
      </c>
      <c r="K19" s="14">
        <v>458766.65</v>
      </c>
      <c r="L19" s="14">
        <v>458766.65</v>
      </c>
      <c r="M19" s="14">
        <v>458766.65</v>
      </c>
      <c r="N19" s="14">
        <v>458766.65</v>
      </c>
      <c r="O19" s="14">
        <v>458766.65</v>
      </c>
      <c r="P19" s="14">
        <v>458273.32999999996</v>
      </c>
      <c r="Q19" s="9">
        <f t="shared" si="0"/>
        <v>5504706.4800000004</v>
      </c>
      <c r="S19" s="15"/>
    </row>
    <row r="20" spans="2:19" ht="15" customHeight="1" x14ac:dyDescent="0.45">
      <c r="B20" s="8" t="s">
        <v>49</v>
      </c>
      <c r="C20" s="8" t="s">
        <v>21</v>
      </c>
      <c r="D20" s="8" t="s">
        <v>50</v>
      </c>
      <c r="E20" s="14">
        <v>1388601.25</v>
      </c>
      <c r="F20" s="14">
        <v>1388601.25</v>
      </c>
      <c r="G20" s="14">
        <v>1388601.25</v>
      </c>
      <c r="H20" s="14">
        <v>1388601.25</v>
      </c>
      <c r="I20" s="14">
        <v>1388601.25</v>
      </c>
      <c r="J20" s="14">
        <v>1486122.78</v>
      </c>
      <c r="K20" s="14">
        <v>1486122.78</v>
      </c>
      <c r="L20" s="14">
        <v>1486122.78</v>
      </c>
      <c r="M20" s="14">
        <v>1486122.78</v>
      </c>
      <c r="N20" s="14">
        <v>1486122.78</v>
      </c>
      <c r="O20" s="14">
        <v>1486122.78</v>
      </c>
      <c r="P20" s="14">
        <v>1486122.78</v>
      </c>
      <c r="Q20" s="9">
        <f t="shared" si="0"/>
        <v>17345865.709999997</v>
      </c>
      <c r="S20" s="15"/>
    </row>
    <row r="21" spans="2:19" ht="15" customHeight="1" x14ac:dyDescent="0.45">
      <c r="B21" s="8" t="s">
        <v>51</v>
      </c>
      <c r="C21" s="8" t="s">
        <v>52</v>
      </c>
      <c r="D21" s="8" t="s">
        <v>53</v>
      </c>
      <c r="E21" s="14">
        <v>859025.90999999992</v>
      </c>
      <c r="F21" s="14">
        <v>859025.90999999992</v>
      </c>
      <c r="G21" s="14">
        <v>859025.90999999992</v>
      </c>
      <c r="H21" s="14">
        <v>859025.90999999992</v>
      </c>
      <c r="I21" s="14">
        <v>859025.90999999992</v>
      </c>
      <c r="J21" s="14">
        <v>919355.34000000008</v>
      </c>
      <c r="K21" s="14">
        <v>919355.34000000008</v>
      </c>
      <c r="L21" s="14">
        <v>919355.34000000008</v>
      </c>
      <c r="M21" s="14">
        <v>919355.34000000008</v>
      </c>
      <c r="N21" s="14">
        <v>919355.34000000008</v>
      </c>
      <c r="O21" s="14">
        <v>919355.34000000008</v>
      </c>
      <c r="P21" s="14">
        <v>919355.34000000008</v>
      </c>
      <c r="Q21" s="9">
        <f t="shared" si="0"/>
        <v>10730616.93</v>
      </c>
      <c r="S21" s="15"/>
    </row>
    <row r="22" spans="2:19" ht="15" customHeight="1" x14ac:dyDescent="0.45">
      <c r="B22" s="8" t="s">
        <v>54</v>
      </c>
      <c r="C22" s="8" t="s">
        <v>55</v>
      </c>
      <c r="D22" s="8" t="s">
        <v>56</v>
      </c>
      <c r="E22" s="14">
        <v>793240.66999999993</v>
      </c>
      <c r="F22" s="14">
        <v>793240.66999999993</v>
      </c>
      <c r="G22" s="14">
        <v>793240.66999999993</v>
      </c>
      <c r="H22" s="14">
        <v>793240.66999999993</v>
      </c>
      <c r="I22" s="14">
        <v>793240.66999999993</v>
      </c>
      <c r="J22" s="14">
        <v>793240.66999999993</v>
      </c>
      <c r="K22" s="14">
        <v>828042.09000000008</v>
      </c>
      <c r="L22" s="14">
        <v>828042.09000000008</v>
      </c>
      <c r="M22" s="14">
        <v>828042.09000000008</v>
      </c>
      <c r="N22" s="14">
        <v>828042.09000000008</v>
      </c>
      <c r="O22" s="14">
        <v>828042.09000000008</v>
      </c>
      <c r="P22" s="14">
        <v>828042.09000000008</v>
      </c>
      <c r="Q22" s="9">
        <f t="shared" si="0"/>
        <v>9727696.5599999987</v>
      </c>
      <c r="S22" s="15"/>
    </row>
    <row r="23" spans="2:19" ht="15" customHeight="1" x14ac:dyDescent="0.45">
      <c r="B23" s="8" t="s">
        <v>57</v>
      </c>
      <c r="C23" s="8" t="s">
        <v>58</v>
      </c>
      <c r="D23" s="8" t="s">
        <v>59</v>
      </c>
      <c r="E23" s="14">
        <v>2013267.2999999998</v>
      </c>
      <c r="F23" s="14">
        <v>2013267.2999999998</v>
      </c>
      <c r="G23" s="14">
        <v>2013267.2999999998</v>
      </c>
      <c r="H23" s="14">
        <v>2013267.2999999998</v>
      </c>
      <c r="I23" s="14">
        <v>2013267.2999999998</v>
      </c>
      <c r="J23" s="14">
        <v>2013267.2999999998</v>
      </c>
      <c r="K23" s="14">
        <v>2101594.27</v>
      </c>
      <c r="L23" s="14">
        <v>2101594.27</v>
      </c>
      <c r="M23" s="14">
        <v>2101594.27</v>
      </c>
      <c r="N23" s="14">
        <v>2101594.27</v>
      </c>
      <c r="O23" s="14">
        <v>2101594.27</v>
      </c>
      <c r="P23" s="14">
        <v>2101594.27</v>
      </c>
      <c r="Q23" s="9">
        <f t="shared" si="0"/>
        <v>24689169.419999998</v>
      </c>
      <c r="S23" s="15"/>
    </row>
    <row r="24" spans="2:19" ht="15" customHeight="1" x14ac:dyDescent="0.45">
      <c r="B24" s="8" t="s">
        <v>60</v>
      </c>
      <c r="C24" s="8" t="s">
        <v>61</v>
      </c>
      <c r="D24" s="8" t="s">
        <v>62</v>
      </c>
      <c r="E24" s="14">
        <v>2607200.11</v>
      </c>
      <c r="F24" s="14">
        <v>2607200.11</v>
      </c>
      <c r="G24" s="14">
        <v>2607200.11</v>
      </c>
      <c r="H24" s="14">
        <v>2607200.11</v>
      </c>
      <c r="I24" s="14">
        <v>2607200.11</v>
      </c>
      <c r="J24" s="14">
        <v>2607200.11</v>
      </c>
      <c r="K24" s="14">
        <v>2607200.11</v>
      </c>
      <c r="L24" s="14">
        <v>2684376.66</v>
      </c>
      <c r="M24" s="14">
        <v>2684376.66</v>
      </c>
      <c r="N24" s="14">
        <v>2684376.66</v>
      </c>
      <c r="O24" s="14">
        <v>2684376.66</v>
      </c>
      <c r="P24" s="14">
        <v>2684376.66</v>
      </c>
      <c r="Q24" s="9">
        <f t="shared" si="0"/>
        <v>31672284.07</v>
      </c>
      <c r="S24" s="15"/>
    </row>
    <row r="25" spans="2:19" ht="15" customHeight="1" x14ac:dyDescent="0.45">
      <c r="B25" s="8" t="s">
        <v>63</v>
      </c>
      <c r="C25" s="8" t="s">
        <v>64</v>
      </c>
      <c r="D25" s="8" t="s">
        <v>65</v>
      </c>
      <c r="E25" s="14">
        <v>746903.48</v>
      </c>
      <c r="F25" s="14">
        <v>746903.48</v>
      </c>
      <c r="G25" s="14">
        <v>746903.48</v>
      </c>
      <c r="H25" s="14">
        <v>746903.48</v>
      </c>
      <c r="I25" s="14">
        <v>746903.48</v>
      </c>
      <c r="J25" s="14">
        <v>746903.48</v>
      </c>
      <c r="K25" s="14">
        <v>746903.48</v>
      </c>
      <c r="L25" s="14">
        <v>746903.48</v>
      </c>
      <c r="M25" s="14">
        <v>746903.48</v>
      </c>
      <c r="N25" s="14">
        <v>746903.48</v>
      </c>
      <c r="O25" s="14">
        <v>746903.48</v>
      </c>
      <c r="P25" s="14">
        <v>746100.31</v>
      </c>
      <c r="Q25" s="9">
        <f t="shared" si="0"/>
        <v>8962038.5900000017</v>
      </c>
      <c r="S25" s="15"/>
    </row>
    <row r="26" spans="2:19" ht="15" customHeight="1" x14ac:dyDescent="0.45">
      <c r="B26" s="8" t="s">
        <v>66</v>
      </c>
      <c r="C26" s="8" t="s">
        <v>67</v>
      </c>
      <c r="D26" s="8" t="s">
        <v>68</v>
      </c>
      <c r="E26" s="14">
        <v>1154027.4099999999</v>
      </c>
      <c r="F26" s="14">
        <v>1154027.4099999999</v>
      </c>
      <c r="G26" s="14">
        <v>1154027.4099999999</v>
      </c>
      <c r="H26" s="14">
        <v>1154027.4099999999</v>
      </c>
      <c r="I26" s="14">
        <v>1154027.4099999999</v>
      </c>
      <c r="J26" s="14">
        <v>1154027.4099999999</v>
      </c>
      <c r="K26" s="14">
        <v>1154027.4099999999</v>
      </c>
      <c r="L26" s="14">
        <v>1154027.4099999999</v>
      </c>
      <c r="M26" s="14">
        <v>1154027.4099999999</v>
      </c>
      <c r="N26" s="14">
        <v>1154027.4099999999</v>
      </c>
      <c r="O26" s="14">
        <v>1154027.4099999999</v>
      </c>
      <c r="P26" s="14">
        <v>1152786.4500000002</v>
      </c>
      <c r="Q26" s="9">
        <f t="shared" si="0"/>
        <v>13847087.960000001</v>
      </c>
      <c r="S26" s="15"/>
    </row>
    <row r="27" spans="2:19" ht="15" customHeight="1" x14ac:dyDescent="0.45">
      <c r="B27" s="8" t="s">
        <v>69</v>
      </c>
      <c r="C27" s="8" t="s">
        <v>70</v>
      </c>
      <c r="D27" s="8" t="s">
        <v>71</v>
      </c>
      <c r="E27" s="14">
        <v>4085.08</v>
      </c>
      <c r="F27" s="14">
        <v>4085.08</v>
      </c>
      <c r="G27" s="14">
        <v>4085.08</v>
      </c>
      <c r="H27" s="14">
        <v>4085.08</v>
      </c>
      <c r="I27" s="14">
        <v>4085.08</v>
      </c>
      <c r="J27" s="14">
        <v>4085.08</v>
      </c>
      <c r="K27" s="14">
        <v>4085.08</v>
      </c>
      <c r="L27" s="14">
        <v>4085.08</v>
      </c>
      <c r="M27" s="14">
        <v>4085.08</v>
      </c>
      <c r="N27" s="14">
        <v>4085.08</v>
      </c>
      <c r="O27" s="14">
        <v>4085.08</v>
      </c>
      <c r="P27" s="14">
        <v>4080.69</v>
      </c>
      <c r="Q27" s="9">
        <f t="shared" si="0"/>
        <v>49016.570000000014</v>
      </c>
      <c r="S27" s="15"/>
    </row>
    <row r="28" spans="2:19" ht="15" customHeight="1" x14ac:dyDescent="0.45">
      <c r="B28" s="8" t="s">
        <v>72</v>
      </c>
      <c r="C28" s="8" t="s">
        <v>73</v>
      </c>
      <c r="D28" s="8" t="s">
        <v>74</v>
      </c>
      <c r="E28" s="14">
        <v>4127622.88</v>
      </c>
      <c r="F28" s="14">
        <v>4127622.88</v>
      </c>
      <c r="G28" s="14">
        <v>4127622.88</v>
      </c>
      <c r="H28" s="14">
        <v>4127622.88</v>
      </c>
      <c r="I28" s="14">
        <v>4127622.88</v>
      </c>
      <c r="J28" s="14">
        <v>4127622.88</v>
      </c>
      <c r="K28" s="14">
        <v>4127622.88</v>
      </c>
      <c r="L28" s="14">
        <v>4127622.88</v>
      </c>
      <c r="M28" s="14">
        <v>4127622.88</v>
      </c>
      <c r="N28" s="14">
        <v>4127622.88</v>
      </c>
      <c r="O28" s="14">
        <v>4127622.88</v>
      </c>
      <c r="P28" s="14">
        <v>4123184.34</v>
      </c>
      <c r="Q28" s="9">
        <f t="shared" si="0"/>
        <v>49527036.019999996</v>
      </c>
      <c r="S28" s="15"/>
    </row>
    <row r="29" spans="2:19" ht="15" customHeight="1" x14ac:dyDescent="0.45">
      <c r="B29" s="8" t="s">
        <v>75</v>
      </c>
      <c r="C29" s="8" t="s">
        <v>76</v>
      </c>
      <c r="D29" s="8" t="s">
        <v>77</v>
      </c>
      <c r="E29" s="14">
        <v>2725981.78</v>
      </c>
      <c r="F29" s="14">
        <v>2725981.78</v>
      </c>
      <c r="G29" s="14">
        <v>2725981.78</v>
      </c>
      <c r="H29" s="14">
        <v>2725981.78</v>
      </c>
      <c r="I29" s="14">
        <v>2725981.78</v>
      </c>
      <c r="J29" s="14">
        <v>2725981.78</v>
      </c>
      <c r="K29" s="14">
        <v>2725981.78</v>
      </c>
      <c r="L29" s="14">
        <v>2725981.78</v>
      </c>
      <c r="M29" s="14">
        <v>2725981.78</v>
      </c>
      <c r="N29" s="14">
        <v>2725981.78</v>
      </c>
      <c r="O29" s="14">
        <v>2725981.78</v>
      </c>
      <c r="P29" s="14">
        <v>2723050.46</v>
      </c>
      <c r="Q29" s="9">
        <f t="shared" si="0"/>
        <v>32708850.040000003</v>
      </c>
      <c r="S29" s="15"/>
    </row>
    <row r="30" spans="2:19" ht="15" customHeight="1" x14ac:dyDescent="0.45">
      <c r="B30" s="8" t="s">
        <v>78</v>
      </c>
      <c r="C30" s="8" t="s">
        <v>79</v>
      </c>
      <c r="D30" s="8" t="s">
        <v>80</v>
      </c>
      <c r="E30" s="14">
        <v>1738690.69</v>
      </c>
      <c r="F30" s="14">
        <v>1738690.69</v>
      </c>
      <c r="G30" s="14">
        <v>1738690.69</v>
      </c>
      <c r="H30" s="14">
        <v>1738690.69</v>
      </c>
      <c r="I30" s="14">
        <v>1738690.69</v>
      </c>
      <c r="J30" s="14">
        <v>1738690.69</v>
      </c>
      <c r="K30" s="14">
        <v>1738690.69</v>
      </c>
      <c r="L30" s="14">
        <v>1738690.69</v>
      </c>
      <c r="M30" s="14">
        <v>1738690.69</v>
      </c>
      <c r="N30" s="14">
        <v>1738690.69</v>
      </c>
      <c r="O30" s="14">
        <v>1738690.69</v>
      </c>
      <c r="P30" s="14">
        <v>1736821.0299999998</v>
      </c>
      <c r="Q30" s="9">
        <f t="shared" si="0"/>
        <v>20862418.620000001</v>
      </c>
      <c r="S30" s="15"/>
    </row>
    <row r="31" spans="2:19" ht="15" customHeight="1" x14ac:dyDescent="0.45">
      <c r="B31" s="8" t="s">
        <v>81</v>
      </c>
      <c r="C31" s="8" t="s">
        <v>82</v>
      </c>
      <c r="D31" s="8" t="s">
        <v>83</v>
      </c>
      <c r="E31" s="14">
        <v>2230217.25</v>
      </c>
      <c r="F31" s="14">
        <v>2230217.25</v>
      </c>
      <c r="G31" s="14">
        <v>2230217.25</v>
      </c>
      <c r="H31" s="14">
        <v>2230217.25</v>
      </c>
      <c r="I31" s="14">
        <v>2230217.25</v>
      </c>
      <c r="J31" s="14">
        <v>2230217.25</v>
      </c>
      <c r="K31" s="14">
        <v>2230217.25</v>
      </c>
      <c r="L31" s="14">
        <v>2230217.25</v>
      </c>
      <c r="M31" s="14">
        <v>2230217.25</v>
      </c>
      <c r="N31" s="14">
        <v>2230217.25</v>
      </c>
      <c r="O31" s="14">
        <v>2230217.25</v>
      </c>
      <c r="P31" s="14">
        <v>2227819.04</v>
      </c>
      <c r="Q31" s="9">
        <f t="shared" si="0"/>
        <v>26760208.789999999</v>
      </c>
      <c r="S31" s="15"/>
    </row>
    <row r="32" spans="2:19" ht="15" customHeight="1" x14ac:dyDescent="0.45">
      <c r="B32" s="8" t="s">
        <v>84</v>
      </c>
      <c r="C32" s="8" t="s">
        <v>85</v>
      </c>
      <c r="D32" s="8" t="s">
        <v>86</v>
      </c>
      <c r="E32" s="14">
        <v>1056431.3799999999</v>
      </c>
      <c r="F32" s="14">
        <v>1056431.3799999999</v>
      </c>
      <c r="G32" s="14">
        <v>1056431.3799999999</v>
      </c>
      <c r="H32" s="14">
        <v>1056431.3799999999</v>
      </c>
      <c r="I32" s="14">
        <v>1056431.3799999999</v>
      </c>
      <c r="J32" s="14">
        <v>1056431.3799999999</v>
      </c>
      <c r="K32" s="14">
        <v>1056431.3799999999</v>
      </c>
      <c r="L32" s="14">
        <v>1056431.3799999999</v>
      </c>
      <c r="M32" s="14">
        <v>1056431.3799999999</v>
      </c>
      <c r="N32" s="14">
        <v>1056431.3799999999</v>
      </c>
      <c r="O32" s="14">
        <v>1056431.3799999999</v>
      </c>
      <c r="P32" s="14">
        <v>1055295.3700000001</v>
      </c>
      <c r="Q32" s="9">
        <f t="shared" si="0"/>
        <v>12676040.549999997</v>
      </c>
      <c r="S32" s="15"/>
    </row>
    <row r="33" spans="2:19" ht="15" customHeight="1" x14ac:dyDescent="0.45">
      <c r="B33" s="8" t="s">
        <v>87</v>
      </c>
      <c r="C33" s="8" t="s">
        <v>88</v>
      </c>
      <c r="D33" s="8" t="s">
        <v>89</v>
      </c>
      <c r="E33" s="14">
        <v>1648217.71</v>
      </c>
      <c r="F33" s="14">
        <v>1648217.71</v>
      </c>
      <c r="G33" s="14">
        <v>1648217.71</v>
      </c>
      <c r="H33" s="14">
        <v>1648217.71</v>
      </c>
      <c r="I33" s="14">
        <v>1648217.71</v>
      </c>
      <c r="J33" s="14">
        <v>1648217.71</v>
      </c>
      <c r="K33" s="14">
        <v>1648217.71</v>
      </c>
      <c r="L33" s="14">
        <v>1648217.71</v>
      </c>
      <c r="M33" s="14">
        <v>1648217.71</v>
      </c>
      <c r="N33" s="14">
        <v>1648217.71</v>
      </c>
      <c r="O33" s="14">
        <v>1648217.71</v>
      </c>
      <c r="P33" s="14">
        <v>1646445.3399999999</v>
      </c>
      <c r="Q33" s="9">
        <f t="shared" si="0"/>
        <v>19776840.150000002</v>
      </c>
      <c r="S33" s="15"/>
    </row>
    <row r="34" spans="2:19" ht="15" customHeight="1" x14ac:dyDescent="0.45">
      <c r="B34" s="8" t="s">
        <v>90</v>
      </c>
      <c r="C34" s="8" t="s">
        <v>91</v>
      </c>
      <c r="D34" s="8" t="s">
        <v>92</v>
      </c>
      <c r="E34" s="14">
        <v>2299227.06</v>
      </c>
      <c r="F34" s="14">
        <v>2299227.06</v>
      </c>
      <c r="G34" s="14">
        <v>2299227.06</v>
      </c>
      <c r="H34" s="14">
        <v>2299227.06</v>
      </c>
      <c r="I34" s="14">
        <v>2494767.7000000002</v>
      </c>
      <c r="J34" s="14">
        <v>2494767.7000000002</v>
      </c>
      <c r="K34" s="14">
        <v>2494767.7000000002</v>
      </c>
      <c r="L34" s="14">
        <v>2494767.7000000002</v>
      </c>
      <c r="M34" s="14">
        <v>2494767.7000000002</v>
      </c>
      <c r="N34" s="14">
        <v>2494767.7000000002</v>
      </c>
      <c r="O34" s="14">
        <v>2494767.7000000002</v>
      </c>
      <c r="P34" s="14">
        <v>2494767.7000000002</v>
      </c>
      <c r="Q34" s="9">
        <f t="shared" si="0"/>
        <v>29155049.839999996</v>
      </c>
      <c r="S34" s="15"/>
    </row>
    <row r="35" spans="2:19" ht="15" customHeight="1" x14ac:dyDescent="0.45">
      <c r="B35" s="8" t="s">
        <v>93</v>
      </c>
      <c r="C35" s="8" t="s">
        <v>6</v>
      </c>
      <c r="D35" s="8" t="s">
        <v>94</v>
      </c>
      <c r="E35" s="14">
        <v>1138591.6000000001</v>
      </c>
      <c r="F35" s="14">
        <v>1138365.1199999999</v>
      </c>
      <c r="G35" s="14">
        <v>1138478.3600000001</v>
      </c>
      <c r="H35" s="14">
        <v>1138478.3600000001</v>
      </c>
      <c r="I35" s="14">
        <v>1138478.3600000001</v>
      </c>
      <c r="J35" s="14">
        <v>1218408.6599999999</v>
      </c>
      <c r="K35" s="14">
        <v>1218408.6599999999</v>
      </c>
      <c r="L35" s="14">
        <v>1218408.6599999999</v>
      </c>
      <c r="M35" s="14">
        <v>1218408.6599999999</v>
      </c>
      <c r="N35" s="14">
        <v>1218408.6599999999</v>
      </c>
      <c r="O35" s="14">
        <v>1218408.6599999999</v>
      </c>
      <c r="P35" s="14">
        <v>1218408.6599999999</v>
      </c>
      <c r="Q35" s="9">
        <f t="shared" si="0"/>
        <v>14221252.420000002</v>
      </c>
      <c r="S35" s="15"/>
    </row>
    <row r="36" spans="2:19" ht="15" customHeight="1" x14ac:dyDescent="0.45">
      <c r="B36" s="8" t="s">
        <v>95</v>
      </c>
      <c r="C36" s="8" t="s">
        <v>9</v>
      </c>
      <c r="D36" s="8" t="s">
        <v>96</v>
      </c>
      <c r="E36" s="14">
        <v>7194854.9800000004</v>
      </c>
      <c r="F36" s="14">
        <v>7184728.5</v>
      </c>
      <c r="G36" s="14">
        <v>7189791.7400000002</v>
      </c>
      <c r="H36" s="14">
        <v>7189791.7400000002</v>
      </c>
      <c r="I36" s="14">
        <v>7189791.7400000002</v>
      </c>
      <c r="J36" s="14">
        <v>7700730.5</v>
      </c>
      <c r="K36" s="14">
        <v>7700730.5</v>
      </c>
      <c r="L36" s="14">
        <v>7700730.5</v>
      </c>
      <c r="M36" s="14">
        <v>7700730.5</v>
      </c>
      <c r="N36" s="14">
        <v>7700730.5</v>
      </c>
      <c r="O36" s="14">
        <v>7700730.5</v>
      </c>
      <c r="P36" s="14">
        <v>7700730.5</v>
      </c>
      <c r="Q36" s="9">
        <f t="shared" si="0"/>
        <v>89854072.200000003</v>
      </c>
      <c r="S36" s="15"/>
    </row>
    <row r="37" spans="2:19" ht="15" customHeight="1" x14ac:dyDescent="0.45">
      <c r="B37" s="8" t="s">
        <v>97</v>
      </c>
      <c r="C37" s="8" t="s">
        <v>12</v>
      </c>
      <c r="D37" s="8" t="s">
        <v>98</v>
      </c>
      <c r="E37" s="14">
        <v>840697.05999999994</v>
      </c>
      <c r="F37" s="14">
        <v>840621.58000000007</v>
      </c>
      <c r="G37" s="14">
        <v>840659.32000000007</v>
      </c>
      <c r="H37" s="14">
        <v>840659.32000000007</v>
      </c>
      <c r="I37" s="14">
        <v>840659.32000000007</v>
      </c>
      <c r="J37" s="14">
        <v>899683.78</v>
      </c>
      <c r="K37" s="14">
        <v>899683.78</v>
      </c>
      <c r="L37" s="14">
        <v>899683.78</v>
      </c>
      <c r="M37" s="14">
        <v>899683.78</v>
      </c>
      <c r="N37" s="14">
        <v>899683.78</v>
      </c>
      <c r="O37" s="14">
        <v>899683.78</v>
      </c>
      <c r="P37" s="14">
        <v>899683.78</v>
      </c>
      <c r="Q37" s="9">
        <f t="shared" si="0"/>
        <v>10501083.060000001</v>
      </c>
      <c r="S37" s="15"/>
    </row>
    <row r="38" spans="2:19" ht="15" customHeight="1" x14ac:dyDescent="0.45">
      <c r="B38" s="8" t="s">
        <v>99</v>
      </c>
      <c r="C38" s="8" t="s">
        <v>15</v>
      </c>
      <c r="D38" s="8" t="s">
        <v>100</v>
      </c>
      <c r="E38" s="14">
        <v>5596071.1799999997</v>
      </c>
      <c r="F38" s="14">
        <v>5595867.3200000003</v>
      </c>
      <c r="G38" s="14">
        <v>5595969.25</v>
      </c>
      <c r="H38" s="14">
        <v>5595969.25</v>
      </c>
      <c r="I38" s="14">
        <v>5595969.25</v>
      </c>
      <c r="J38" s="14">
        <v>5991966.5999999996</v>
      </c>
      <c r="K38" s="14">
        <v>5991966.5999999996</v>
      </c>
      <c r="L38" s="14">
        <v>5991966.5999999996</v>
      </c>
      <c r="M38" s="14">
        <v>5991966.5999999996</v>
      </c>
      <c r="N38" s="14">
        <v>5991966.5999999996</v>
      </c>
      <c r="O38" s="14">
        <v>5991966.5999999996</v>
      </c>
      <c r="P38" s="14">
        <v>5991966.5999999996</v>
      </c>
      <c r="Q38" s="9">
        <f t="shared" si="0"/>
        <v>69923612.450000003</v>
      </c>
      <c r="S38" s="15"/>
    </row>
    <row r="39" spans="2:19" ht="15" customHeight="1" x14ac:dyDescent="0.45">
      <c r="B39" s="8" t="s">
        <v>101</v>
      </c>
      <c r="C39" s="8" t="s">
        <v>18</v>
      </c>
      <c r="D39" s="8" t="s">
        <v>102</v>
      </c>
      <c r="E39" s="14">
        <v>5002008.8499999996</v>
      </c>
      <c r="F39" s="14">
        <v>5002062.21</v>
      </c>
      <c r="G39" s="14">
        <v>5002035.5299999993</v>
      </c>
      <c r="H39" s="14">
        <v>5002035.5299999993</v>
      </c>
      <c r="I39" s="14">
        <v>5002035.5299999993</v>
      </c>
      <c r="J39" s="14">
        <v>5356915.8999999994</v>
      </c>
      <c r="K39" s="14">
        <v>5356915.8999999994</v>
      </c>
      <c r="L39" s="14">
        <v>5356915.8999999994</v>
      </c>
      <c r="M39" s="14">
        <v>5356915.8999999994</v>
      </c>
      <c r="N39" s="14">
        <v>5356915.8999999994</v>
      </c>
      <c r="O39" s="14">
        <v>5356915.8999999994</v>
      </c>
      <c r="P39" s="14">
        <v>5356915.8999999994</v>
      </c>
      <c r="Q39" s="9">
        <f t="shared" si="0"/>
        <v>62508588.949999988</v>
      </c>
      <c r="S39" s="15"/>
    </row>
    <row r="40" spans="2:19" ht="15" customHeight="1" x14ac:dyDescent="0.45">
      <c r="B40" s="8" t="s">
        <v>103</v>
      </c>
      <c r="C40" s="8" t="s">
        <v>21</v>
      </c>
      <c r="D40" s="8" t="s">
        <v>104</v>
      </c>
      <c r="E40" s="14">
        <v>7665447.3300000001</v>
      </c>
      <c r="F40" s="14">
        <v>7665699.0700000003</v>
      </c>
      <c r="G40" s="14">
        <v>7665573.2000000002</v>
      </c>
      <c r="H40" s="14">
        <v>7665573.2000000002</v>
      </c>
      <c r="I40" s="14">
        <v>7665573.2000000002</v>
      </c>
      <c r="J40" s="14">
        <v>8209794.3700000001</v>
      </c>
      <c r="K40" s="14">
        <v>8209794.3700000001</v>
      </c>
      <c r="L40" s="14">
        <v>8209794.3700000001</v>
      </c>
      <c r="M40" s="14">
        <v>8209794.3700000001</v>
      </c>
      <c r="N40" s="14">
        <v>8209794.3700000001</v>
      </c>
      <c r="O40" s="14">
        <v>8209794.3700000001</v>
      </c>
      <c r="P40" s="14">
        <v>8209794.3700000001</v>
      </c>
      <c r="Q40" s="9">
        <f t="shared" si="0"/>
        <v>95796426.590000004</v>
      </c>
      <c r="S40" s="15"/>
    </row>
    <row r="41" spans="2:19" ht="15" customHeight="1" x14ac:dyDescent="0.45">
      <c r="B41" s="8" t="s">
        <v>105</v>
      </c>
      <c r="C41" s="8" t="s">
        <v>24</v>
      </c>
      <c r="D41" s="8" t="s">
        <v>106</v>
      </c>
      <c r="E41" s="14">
        <v>7432312.3799999999</v>
      </c>
      <c r="F41" s="14">
        <v>7430581.0600000005</v>
      </c>
      <c r="G41" s="14">
        <v>7431446.7199999997</v>
      </c>
      <c r="H41" s="14">
        <v>7431446.7199999997</v>
      </c>
      <c r="I41" s="14">
        <v>7431446.7199999997</v>
      </c>
      <c r="J41" s="14">
        <v>7953193.8399999999</v>
      </c>
      <c r="K41" s="14">
        <v>7953193.8399999999</v>
      </c>
      <c r="L41" s="14">
        <v>7953193.8399999999</v>
      </c>
      <c r="M41" s="14">
        <v>7953193.8399999999</v>
      </c>
      <c r="N41" s="14">
        <v>7953193.8399999999</v>
      </c>
      <c r="O41" s="14">
        <v>7953193.8399999999</v>
      </c>
      <c r="P41" s="14">
        <v>7953193.8399999999</v>
      </c>
      <c r="Q41" s="9">
        <f t="shared" si="0"/>
        <v>92829590.480000019</v>
      </c>
      <c r="S41" s="15"/>
    </row>
    <row r="42" spans="2:19" ht="15" customHeight="1" x14ac:dyDescent="0.45">
      <c r="B42" s="8" t="s">
        <v>107</v>
      </c>
      <c r="C42" s="8" t="s">
        <v>30</v>
      </c>
      <c r="D42" s="8" t="s">
        <v>108</v>
      </c>
      <c r="E42" s="14">
        <v>8079937.2799999993</v>
      </c>
      <c r="F42" s="14">
        <v>8078158.1600000001</v>
      </c>
      <c r="G42" s="14">
        <v>8079047.7199999997</v>
      </c>
      <c r="H42" s="14">
        <v>8079047.7199999997</v>
      </c>
      <c r="I42" s="14">
        <v>8079047.7199999997</v>
      </c>
      <c r="J42" s="14">
        <v>8646261.620000001</v>
      </c>
      <c r="K42" s="14">
        <v>8646261.620000001</v>
      </c>
      <c r="L42" s="14">
        <v>8646261.620000001</v>
      </c>
      <c r="M42" s="14">
        <v>8646261.620000001</v>
      </c>
      <c r="N42" s="14">
        <v>8646261.620000001</v>
      </c>
      <c r="O42" s="14">
        <v>8646261.620000001</v>
      </c>
      <c r="P42" s="14">
        <v>8646261.620000001</v>
      </c>
      <c r="Q42" s="9">
        <f t="shared" si="0"/>
        <v>100919069.94000003</v>
      </c>
      <c r="S42" s="15"/>
    </row>
    <row r="43" spans="2:19" ht="15" customHeight="1" x14ac:dyDescent="0.45">
      <c r="B43" s="8" t="s">
        <v>109</v>
      </c>
      <c r="C43" s="8" t="s">
        <v>33</v>
      </c>
      <c r="D43" s="8" t="s">
        <v>110</v>
      </c>
      <c r="E43" s="14">
        <v>7550716.0199999996</v>
      </c>
      <c r="F43" s="14">
        <v>7548983.8000000007</v>
      </c>
      <c r="G43" s="14">
        <v>7549849.9100000001</v>
      </c>
      <c r="H43" s="14">
        <v>7549849.9100000001</v>
      </c>
      <c r="I43" s="14">
        <v>7549849.9100000001</v>
      </c>
      <c r="J43" s="14">
        <v>8079909.8700000001</v>
      </c>
      <c r="K43" s="14">
        <v>8079909.8700000001</v>
      </c>
      <c r="L43" s="14">
        <v>8079909.8700000001</v>
      </c>
      <c r="M43" s="14">
        <v>8079909.8700000001</v>
      </c>
      <c r="N43" s="14">
        <v>8079909.8700000001</v>
      </c>
      <c r="O43" s="14">
        <v>8079909.8700000001</v>
      </c>
      <c r="P43" s="14">
        <v>8079909.8700000001</v>
      </c>
      <c r="Q43" s="9">
        <f t="shared" si="0"/>
        <v>94308618.640000001</v>
      </c>
      <c r="S43" s="15"/>
    </row>
    <row r="44" spans="2:19" ht="15" customHeight="1" x14ac:dyDescent="0.45">
      <c r="B44" s="8" t="s">
        <v>111</v>
      </c>
      <c r="C44" s="8" t="s">
        <v>36</v>
      </c>
      <c r="D44" s="8" t="s">
        <v>112</v>
      </c>
      <c r="E44" s="14">
        <v>4402227.33</v>
      </c>
      <c r="F44" s="14">
        <v>4398306.83</v>
      </c>
      <c r="G44" s="14">
        <v>4400267.08</v>
      </c>
      <c r="H44" s="14">
        <v>4400267.08</v>
      </c>
      <c r="I44" s="14">
        <v>4400267.08</v>
      </c>
      <c r="J44" s="14">
        <v>4712919.2300000004</v>
      </c>
      <c r="K44" s="14">
        <v>4712919.2300000004</v>
      </c>
      <c r="L44" s="14">
        <v>4712919.2300000004</v>
      </c>
      <c r="M44" s="14">
        <v>4712919.2300000004</v>
      </c>
      <c r="N44" s="14">
        <v>4712919.2300000004</v>
      </c>
      <c r="O44" s="14">
        <v>4712919.2300000004</v>
      </c>
      <c r="P44" s="14">
        <v>4712919.2300000004</v>
      </c>
      <c r="Q44" s="9">
        <f t="shared" si="0"/>
        <v>54991770.01000002</v>
      </c>
      <c r="S44" s="15"/>
    </row>
    <row r="45" spans="2:19" ht="15" customHeight="1" x14ac:dyDescent="0.45">
      <c r="B45" s="8" t="s">
        <v>113</v>
      </c>
      <c r="C45" s="8" t="s">
        <v>114</v>
      </c>
      <c r="D45" s="8" t="s">
        <v>115</v>
      </c>
      <c r="E45" s="14">
        <v>7752436.9900000002</v>
      </c>
      <c r="F45" s="14">
        <v>7752224.0299999993</v>
      </c>
      <c r="G45" s="14">
        <v>7752330.5099999998</v>
      </c>
      <c r="H45" s="14">
        <v>7752330.5099999998</v>
      </c>
      <c r="I45" s="14">
        <v>7752330.5099999998</v>
      </c>
      <c r="J45" s="14">
        <v>8296606.2400000002</v>
      </c>
      <c r="K45" s="14">
        <v>8296606.2400000002</v>
      </c>
      <c r="L45" s="14">
        <v>8296606.2400000002</v>
      </c>
      <c r="M45" s="14">
        <v>8296606.2400000002</v>
      </c>
      <c r="N45" s="14">
        <v>8296606.2400000002</v>
      </c>
      <c r="O45" s="14">
        <v>8296606.2400000002</v>
      </c>
      <c r="P45" s="14">
        <v>8296606.2400000002</v>
      </c>
      <c r="Q45" s="9">
        <f t="shared" si="0"/>
        <v>96837896.229999989</v>
      </c>
      <c r="S45" s="15"/>
    </row>
    <row r="46" spans="2:19" ht="15" customHeight="1" x14ac:dyDescent="0.45">
      <c r="B46" s="8" t="s">
        <v>116</v>
      </c>
      <c r="C46" s="8" t="s">
        <v>52</v>
      </c>
      <c r="D46" s="8" t="s">
        <v>117</v>
      </c>
      <c r="E46" s="14">
        <v>4376974.97</v>
      </c>
      <c r="F46" s="14">
        <v>4376689.63</v>
      </c>
      <c r="G46" s="14">
        <v>4376832.3000000007</v>
      </c>
      <c r="H46" s="14">
        <v>4376832.3000000007</v>
      </c>
      <c r="I46" s="14">
        <v>4376832.3000000007</v>
      </c>
      <c r="J46" s="14">
        <v>4684121</v>
      </c>
      <c r="K46" s="14">
        <v>4684121</v>
      </c>
      <c r="L46" s="14">
        <v>4684121</v>
      </c>
      <c r="M46" s="14">
        <v>4684121</v>
      </c>
      <c r="N46" s="14">
        <v>4684121</v>
      </c>
      <c r="O46" s="14">
        <v>4684121</v>
      </c>
      <c r="P46" s="14">
        <v>4684121</v>
      </c>
      <c r="Q46" s="9">
        <f t="shared" si="0"/>
        <v>54673008.5</v>
      </c>
      <c r="S46" s="15"/>
    </row>
    <row r="47" spans="2:19" ht="15" customHeight="1" x14ac:dyDescent="0.45">
      <c r="B47" s="8" t="s">
        <v>118</v>
      </c>
      <c r="C47" s="8" t="s">
        <v>119</v>
      </c>
      <c r="D47" s="8" t="s">
        <v>120</v>
      </c>
      <c r="E47" s="14">
        <v>5639211.0899999999</v>
      </c>
      <c r="F47" s="14">
        <v>5638745.5700000003</v>
      </c>
      <c r="G47" s="14">
        <v>5638978.3300000001</v>
      </c>
      <c r="H47" s="14">
        <v>5638978.3300000001</v>
      </c>
      <c r="I47" s="14">
        <v>5638978.3300000001</v>
      </c>
      <c r="J47" s="14">
        <v>6038110.8499999996</v>
      </c>
      <c r="K47" s="14">
        <v>6038110.8499999996</v>
      </c>
      <c r="L47" s="14">
        <v>6038110.8499999996</v>
      </c>
      <c r="M47" s="14">
        <v>6038110.8499999996</v>
      </c>
      <c r="N47" s="14">
        <v>6038110.8499999996</v>
      </c>
      <c r="O47" s="14">
        <v>6038110.8499999996</v>
      </c>
      <c r="P47" s="14">
        <v>6038110.8499999996</v>
      </c>
      <c r="Q47" s="9">
        <f t="shared" si="0"/>
        <v>70461667.600000009</v>
      </c>
      <c r="S47" s="15"/>
    </row>
    <row r="48" spans="2:19" ht="15" customHeight="1" x14ac:dyDescent="0.45">
      <c r="B48" s="8" t="s">
        <v>121</v>
      </c>
      <c r="C48" s="8" t="s">
        <v>55</v>
      </c>
      <c r="D48" s="8" t="s">
        <v>122</v>
      </c>
      <c r="E48" s="14">
        <v>4508956.6900000004</v>
      </c>
      <c r="F48" s="14">
        <v>4507892.33</v>
      </c>
      <c r="G48" s="14">
        <v>4508424.51</v>
      </c>
      <c r="H48" s="14">
        <v>4508424.51</v>
      </c>
      <c r="I48" s="14">
        <v>4508424.51</v>
      </c>
      <c r="J48" s="14">
        <v>4828481.5500000007</v>
      </c>
      <c r="K48" s="14">
        <v>4828481.5500000007</v>
      </c>
      <c r="L48" s="14">
        <v>4828481.5500000007</v>
      </c>
      <c r="M48" s="14">
        <v>4828481.5500000007</v>
      </c>
      <c r="N48" s="14">
        <v>4828481.5500000007</v>
      </c>
      <c r="O48" s="14">
        <v>4828481.5500000007</v>
      </c>
      <c r="P48" s="14">
        <v>4828481.5500000007</v>
      </c>
      <c r="Q48" s="9">
        <f t="shared" si="0"/>
        <v>56341493.399999991</v>
      </c>
      <c r="S48" s="15"/>
    </row>
    <row r="49" spans="2:19" ht="15" customHeight="1" x14ac:dyDescent="0.45">
      <c r="B49" s="8" t="s">
        <v>123</v>
      </c>
      <c r="C49" s="8" t="s">
        <v>58</v>
      </c>
      <c r="D49" s="8" t="s">
        <v>124</v>
      </c>
      <c r="E49" s="14">
        <v>13061019.66</v>
      </c>
      <c r="F49" s="14">
        <v>13059154.720000001</v>
      </c>
      <c r="G49" s="14">
        <v>13060087.189999999</v>
      </c>
      <c r="H49" s="14">
        <v>13060087.189999999</v>
      </c>
      <c r="I49" s="14">
        <v>13060087.189999999</v>
      </c>
      <c r="J49" s="14">
        <v>13977164.32</v>
      </c>
      <c r="K49" s="14">
        <v>13977164.32</v>
      </c>
      <c r="L49" s="14">
        <v>13977164.32</v>
      </c>
      <c r="M49" s="14">
        <v>13977164.32</v>
      </c>
      <c r="N49" s="14">
        <v>13977164.32</v>
      </c>
      <c r="O49" s="14">
        <v>13977164.32</v>
      </c>
      <c r="P49" s="14">
        <v>13977164.32</v>
      </c>
      <c r="Q49" s="9">
        <f t="shared" si="0"/>
        <v>163140586.18999997</v>
      </c>
      <c r="S49" s="15"/>
    </row>
    <row r="50" spans="2:19" ht="15" customHeight="1" x14ac:dyDescent="0.45">
      <c r="B50" s="8" t="s">
        <v>125</v>
      </c>
      <c r="C50" s="8" t="s">
        <v>64</v>
      </c>
      <c r="D50" s="8" t="s">
        <v>126</v>
      </c>
      <c r="E50" s="14">
        <v>4228923.8100000005</v>
      </c>
      <c r="F50" s="14">
        <v>4227818.8899999997</v>
      </c>
      <c r="G50" s="14">
        <v>4228371.3499999996</v>
      </c>
      <c r="H50" s="14">
        <v>4228371.3499999996</v>
      </c>
      <c r="I50" s="14">
        <v>4228371.3499999996</v>
      </c>
      <c r="J50" s="14">
        <v>4528016.79</v>
      </c>
      <c r="K50" s="14">
        <v>4528016.79</v>
      </c>
      <c r="L50" s="14">
        <v>4528016.79</v>
      </c>
      <c r="M50" s="14">
        <v>4528016.79</v>
      </c>
      <c r="N50" s="14">
        <v>4528016.79</v>
      </c>
      <c r="O50" s="14">
        <v>4528016.79</v>
      </c>
      <c r="P50" s="14">
        <v>4528016.79</v>
      </c>
      <c r="Q50" s="9">
        <f t="shared" si="0"/>
        <v>52837974.279999994</v>
      </c>
      <c r="S50" s="15"/>
    </row>
    <row r="51" spans="2:19" ht="15" customHeight="1" x14ac:dyDescent="0.45">
      <c r="B51" s="8" t="s">
        <v>127</v>
      </c>
      <c r="C51" s="8" t="s">
        <v>67</v>
      </c>
      <c r="D51" s="8" t="s">
        <v>128</v>
      </c>
      <c r="E51" s="14">
        <v>1897190.1199999999</v>
      </c>
      <c r="F51" s="14">
        <v>1896957.78</v>
      </c>
      <c r="G51" s="14">
        <v>1897073.95</v>
      </c>
      <c r="H51" s="14">
        <v>1897073.95</v>
      </c>
      <c r="I51" s="14">
        <v>1897073.95</v>
      </c>
      <c r="J51" s="14">
        <v>2031385.85</v>
      </c>
      <c r="K51" s="14">
        <v>2031385.85</v>
      </c>
      <c r="L51" s="14">
        <v>2031385.85</v>
      </c>
      <c r="M51" s="14">
        <v>2031385.85</v>
      </c>
      <c r="N51" s="14">
        <v>2031385.85</v>
      </c>
      <c r="O51" s="14">
        <v>2031385.85</v>
      </c>
      <c r="P51" s="14">
        <v>2031385.85</v>
      </c>
      <c r="Q51" s="9">
        <f t="shared" si="0"/>
        <v>23705070.700000003</v>
      </c>
      <c r="S51" s="15"/>
    </row>
    <row r="52" spans="2:19" ht="15" customHeight="1" x14ac:dyDescent="0.45">
      <c r="B52" s="8" t="s">
        <v>129</v>
      </c>
      <c r="C52" s="8" t="s">
        <v>70</v>
      </c>
      <c r="D52" s="8" t="s">
        <v>130</v>
      </c>
      <c r="E52" s="14">
        <v>4104580.9399999995</v>
      </c>
      <c r="F52" s="14">
        <v>4104268.5</v>
      </c>
      <c r="G52" s="14">
        <v>4104424.72</v>
      </c>
      <c r="H52" s="14">
        <v>4104424.72</v>
      </c>
      <c r="I52" s="14">
        <v>4104424.72</v>
      </c>
      <c r="J52" s="14">
        <v>4394843.05</v>
      </c>
      <c r="K52" s="14">
        <v>4394843.05</v>
      </c>
      <c r="L52" s="14">
        <v>4394843.05</v>
      </c>
      <c r="M52" s="14">
        <v>4394843.05</v>
      </c>
      <c r="N52" s="14">
        <v>4394843.05</v>
      </c>
      <c r="O52" s="14">
        <v>4394843.05</v>
      </c>
      <c r="P52" s="14">
        <v>4394843.05</v>
      </c>
      <c r="Q52" s="9">
        <f t="shared" si="0"/>
        <v>51286024.949999988</v>
      </c>
      <c r="S52" s="15"/>
    </row>
    <row r="53" spans="2:19" ht="15" customHeight="1" x14ac:dyDescent="0.45">
      <c r="B53" s="8" t="s">
        <v>131</v>
      </c>
      <c r="C53" s="8" t="s">
        <v>73</v>
      </c>
      <c r="D53" s="8" t="s">
        <v>132</v>
      </c>
      <c r="E53" s="14">
        <v>5346136.78</v>
      </c>
      <c r="F53" s="14">
        <v>5345679.26</v>
      </c>
      <c r="G53" s="14">
        <v>5345908.0200000005</v>
      </c>
      <c r="H53" s="14">
        <v>5345908.0200000005</v>
      </c>
      <c r="I53" s="14">
        <v>5345908.0200000005</v>
      </c>
      <c r="J53" s="14">
        <v>5725479.9000000004</v>
      </c>
      <c r="K53" s="14">
        <v>5725479.9000000004</v>
      </c>
      <c r="L53" s="14">
        <v>5725479.9000000004</v>
      </c>
      <c r="M53" s="14">
        <v>5725479.9000000004</v>
      </c>
      <c r="N53" s="14">
        <v>5725479.9000000004</v>
      </c>
      <c r="O53" s="14">
        <v>5725479.9000000004</v>
      </c>
      <c r="P53" s="14">
        <v>5725479.9000000004</v>
      </c>
      <c r="Q53" s="9">
        <f t="shared" si="0"/>
        <v>66807899.399999991</v>
      </c>
      <c r="S53" s="15"/>
    </row>
    <row r="54" spans="2:19" ht="15" customHeight="1" x14ac:dyDescent="0.45">
      <c r="B54" s="8" t="s">
        <v>133</v>
      </c>
      <c r="C54" s="8" t="s">
        <v>76</v>
      </c>
      <c r="D54" s="8" t="s">
        <v>134</v>
      </c>
      <c r="E54" s="14">
        <v>4610488.1999999993</v>
      </c>
      <c r="F54" s="14">
        <v>4609386.8600000003</v>
      </c>
      <c r="G54" s="14">
        <v>4609937.53</v>
      </c>
      <c r="H54" s="14">
        <v>4609937.53</v>
      </c>
      <c r="I54" s="14">
        <v>4609937.53</v>
      </c>
      <c r="J54" s="14">
        <v>4936310.4700000007</v>
      </c>
      <c r="K54" s="14">
        <v>4936310.4700000007</v>
      </c>
      <c r="L54" s="14">
        <v>4936310.4700000007</v>
      </c>
      <c r="M54" s="14">
        <v>4936310.4700000007</v>
      </c>
      <c r="N54" s="14">
        <v>4936310.4700000007</v>
      </c>
      <c r="O54" s="14">
        <v>4936310.4700000007</v>
      </c>
      <c r="P54" s="14">
        <v>4936310.4700000007</v>
      </c>
      <c r="Q54" s="9">
        <f t="shared" si="0"/>
        <v>57603860.939999998</v>
      </c>
      <c r="S54" s="15"/>
    </row>
    <row r="55" spans="2:19" ht="15" customHeight="1" x14ac:dyDescent="0.45">
      <c r="B55" s="8" t="s">
        <v>135</v>
      </c>
      <c r="C55" s="8" t="s">
        <v>136</v>
      </c>
      <c r="D55" s="8" t="s">
        <v>137</v>
      </c>
      <c r="E55" s="14">
        <v>5280936.67</v>
      </c>
      <c r="F55" s="14">
        <v>5280323.83</v>
      </c>
      <c r="G55" s="14">
        <v>5280630.25</v>
      </c>
      <c r="H55" s="14">
        <v>5280630.25</v>
      </c>
      <c r="I55" s="14">
        <v>5280630.25</v>
      </c>
      <c r="J55" s="14">
        <v>5654680.5300000003</v>
      </c>
      <c r="K55" s="14">
        <v>5654680.5300000003</v>
      </c>
      <c r="L55" s="14">
        <v>5654680.5300000003</v>
      </c>
      <c r="M55" s="14">
        <v>5654680.5300000003</v>
      </c>
      <c r="N55" s="14">
        <v>5654680.5300000003</v>
      </c>
      <c r="O55" s="14">
        <v>5654680.5300000003</v>
      </c>
      <c r="P55" s="14">
        <v>5654680.5300000003</v>
      </c>
      <c r="Q55" s="9">
        <f t="shared" si="0"/>
        <v>65985914.960000008</v>
      </c>
      <c r="S55" s="15"/>
    </row>
    <row r="56" spans="2:19" ht="15" customHeight="1" x14ac:dyDescent="0.45">
      <c r="B56" s="8" t="s">
        <v>138</v>
      </c>
      <c r="C56" s="8" t="s">
        <v>79</v>
      </c>
      <c r="D56" s="8" t="s">
        <v>139</v>
      </c>
      <c r="E56" s="14">
        <v>1709014.43</v>
      </c>
      <c r="F56" s="14">
        <v>1708971.73</v>
      </c>
      <c r="G56" s="14">
        <v>1708993.08</v>
      </c>
      <c r="H56" s="14">
        <v>1708993.08</v>
      </c>
      <c r="I56" s="14">
        <v>1708993.08</v>
      </c>
      <c r="J56" s="14">
        <v>1708993.08</v>
      </c>
      <c r="K56" s="14">
        <v>1783962.25</v>
      </c>
      <c r="L56" s="14">
        <v>1783962.25</v>
      </c>
      <c r="M56" s="14">
        <v>1783962.25</v>
      </c>
      <c r="N56" s="14">
        <v>1783962.25</v>
      </c>
      <c r="O56" s="14">
        <v>1783962.25</v>
      </c>
      <c r="P56" s="14">
        <v>1783962.25</v>
      </c>
      <c r="Q56" s="9">
        <f t="shared" si="0"/>
        <v>20957731.98</v>
      </c>
      <c r="S56" s="15"/>
    </row>
    <row r="57" spans="2:19" ht="15" customHeight="1" x14ac:dyDescent="0.45">
      <c r="B57" s="8" t="s">
        <v>140</v>
      </c>
      <c r="C57" s="8" t="s">
        <v>82</v>
      </c>
      <c r="D57" s="8" t="s">
        <v>141</v>
      </c>
      <c r="E57" s="14">
        <v>657046.19000000006</v>
      </c>
      <c r="F57" s="14">
        <v>657019.41</v>
      </c>
      <c r="G57" s="14">
        <v>657032.80000000005</v>
      </c>
      <c r="H57" s="14">
        <v>657032.80000000005</v>
      </c>
      <c r="I57" s="14">
        <v>657032.80000000005</v>
      </c>
      <c r="J57" s="14">
        <v>657032.80000000005</v>
      </c>
      <c r="K57" s="14">
        <v>685855.15</v>
      </c>
      <c r="L57" s="14">
        <v>685855.15</v>
      </c>
      <c r="M57" s="14">
        <v>685855.15</v>
      </c>
      <c r="N57" s="14">
        <v>685855.15</v>
      </c>
      <c r="O57" s="14">
        <v>685855.15</v>
      </c>
      <c r="P57" s="14">
        <v>685855.15</v>
      </c>
      <c r="Q57" s="9">
        <f t="shared" si="0"/>
        <v>8057327.700000002</v>
      </c>
      <c r="S57" s="15"/>
    </row>
    <row r="58" spans="2:19" ht="15" customHeight="1" x14ac:dyDescent="0.45">
      <c r="B58" s="8" t="s">
        <v>142</v>
      </c>
      <c r="C58" s="8" t="s">
        <v>85</v>
      </c>
      <c r="D58" s="8" t="s">
        <v>143</v>
      </c>
      <c r="E58" s="14">
        <v>756476.79</v>
      </c>
      <c r="F58" s="14">
        <v>756446.47</v>
      </c>
      <c r="G58" s="14">
        <v>756461.63</v>
      </c>
      <c r="H58" s="14">
        <v>756461.63</v>
      </c>
      <c r="I58" s="14">
        <v>756461.63</v>
      </c>
      <c r="J58" s="14">
        <v>756461.63</v>
      </c>
      <c r="K58" s="14">
        <v>789645.65999999992</v>
      </c>
      <c r="L58" s="14">
        <v>789645.65999999992</v>
      </c>
      <c r="M58" s="14">
        <v>789645.65999999992</v>
      </c>
      <c r="N58" s="14">
        <v>789645.65999999992</v>
      </c>
      <c r="O58" s="14">
        <v>789645.65999999992</v>
      </c>
      <c r="P58" s="14">
        <v>789645.65999999992</v>
      </c>
      <c r="Q58" s="9">
        <f t="shared" si="0"/>
        <v>9276643.7400000002</v>
      </c>
      <c r="S58" s="15"/>
    </row>
    <row r="59" spans="2:19" ht="15" customHeight="1" x14ac:dyDescent="0.45">
      <c r="B59" s="8" t="s">
        <v>144</v>
      </c>
      <c r="C59" s="8" t="s">
        <v>88</v>
      </c>
      <c r="D59" s="8" t="s">
        <v>145</v>
      </c>
      <c r="E59" s="14">
        <v>707292.47</v>
      </c>
      <c r="F59" s="14">
        <v>707266.53</v>
      </c>
      <c r="G59" s="14">
        <v>707279.5</v>
      </c>
      <c r="H59" s="14">
        <v>707279.5</v>
      </c>
      <c r="I59" s="14">
        <v>707279.5</v>
      </c>
      <c r="J59" s="14">
        <v>707279.5</v>
      </c>
      <c r="K59" s="14">
        <v>738306.04</v>
      </c>
      <c r="L59" s="14">
        <v>738306.04</v>
      </c>
      <c r="M59" s="14">
        <v>738306.04</v>
      </c>
      <c r="N59" s="14">
        <v>738306.04</v>
      </c>
      <c r="O59" s="14">
        <v>738306.04</v>
      </c>
      <c r="P59" s="14">
        <v>738306.04</v>
      </c>
      <c r="Q59" s="9">
        <f t="shared" si="0"/>
        <v>8673513.2400000002</v>
      </c>
      <c r="S59" s="15"/>
    </row>
    <row r="60" spans="2:19" ht="15" customHeight="1" x14ac:dyDescent="0.45">
      <c r="B60" s="8" t="s">
        <v>146</v>
      </c>
      <c r="C60" s="8" t="s">
        <v>91</v>
      </c>
      <c r="D60" s="8" t="s">
        <v>147</v>
      </c>
      <c r="E60" s="14">
        <v>603228.65</v>
      </c>
      <c r="F60" s="14">
        <v>603196.93000000005</v>
      </c>
      <c r="G60" s="14">
        <v>603212.79</v>
      </c>
      <c r="H60" s="14">
        <v>603212.79</v>
      </c>
      <c r="I60" s="14">
        <v>603212.79</v>
      </c>
      <c r="J60" s="14">
        <v>603212.79</v>
      </c>
      <c r="K60" s="14">
        <v>629674.19000000006</v>
      </c>
      <c r="L60" s="14">
        <v>629674.19000000006</v>
      </c>
      <c r="M60" s="14">
        <v>629674.19000000006</v>
      </c>
      <c r="N60" s="14">
        <v>629674.19000000006</v>
      </c>
      <c r="O60" s="14">
        <v>629674.19000000006</v>
      </c>
      <c r="P60" s="14">
        <v>629674.19000000006</v>
      </c>
      <c r="Q60" s="9">
        <f t="shared" si="0"/>
        <v>7397321.8800000027</v>
      </c>
      <c r="S60" s="15"/>
    </row>
    <row r="61" spans="2:19" ht="15" customHeight="1" x14ac:dyDescent="0.45">
      <c r="B61" s="8" t="s">
        <v>148</v>
      </c>
      <c r="C61" s="8" t="s">
        <v>149</v>
      </c>
      <c r="D61" s="8" t="s">
        <v>150</v>
      </c>
      <c r="E61" s="14">
        <v>479395.51</v>
      </c>
      <c r="F61" s="14">
        <v>479357.53</v>
      </c>
      <c r="G61" s="14">
        <v>479376.52</v>
      </c>
      <c r="H61" s="14">
        <v>479376.52</v>
      </c>
      <c r="I61" s="14">
        <v>479376.52</v>
      </c>
      <c r="J61" s="14">
        <v>479376.52</v>
      </c>
      <c r="K61" s="14">
        <v>500405.53</v>
      </c>
      <c r="L61" s="14">
        <v>500405.53</v>
      </c>
      <c r="M61" s="14">
        <v>500405.53</v>
      </c>
      <c r="N61" s="14">
        <v>500405.53</v>
      </c>
      <c r="O61" s="14">
        <v>500405.53</v>
      </c>
      <c r="P61" s="14">
        <v>500405.53</v>
      </c>
      <c r="Q61" s="9">
        <f t="shared" si="0"/>
        <v>5878692.3000000017</v>
      </c>
      <c r="S61" s="15"/>
    </row>
    <row r="62" spans="2:19" ht="15" customHeight="1" x14ac:dyDescent="0.45">
      <c r="B62" s="8" t="s">
        <v>151</v>
      </c>
      <c r="C62" s="8" t="s">
        <v>152</v>
      </c>
      <c r="D62" s="8" t="s">
        <v>153</v>
      </c>
      <c r="E62" s="14">
        <v>475827.80999999994</v>
      </c>
      <c r="F62" s="14">
        <v>475789.33</v>
      </c>
      <c r="G62" s="14">
        <v>475808.57</v>
      </c>
      <c r="H62" s="14">
        <v>475808.57</v>
      </c>
      <c r="I62" s="14">
        <v>475808.57</v>
      </c>
      <c r="J62" s="14">
        <v>475808.57</v>
      </c>
      <c r="K62" s="14">
        <v>496681.07999999996</v>
      </c>
      <c r="L62" s="14">
        <v>496681.07999999996</v>
      </c>
      <c r="M62" s="14">
        <v>496681.07999999996</v>
      </c>
      <c r="N62" s="14">
        <v>496681.07999999996</v>
      </c>
      <c r="O62" s="14">
        <v>496681.07999999996</v>
      </c>
      <c r="P62" s="14">
        <v>496681.07999999996</v>
      </c>
      <c r="Q62" s="9">
        <f t="shared" si="0"/>
        <v>5834937.9000000004</v>
      </c>
      <c r="S62" s="15"/>
    </row>
    <row r="63" spans="2:19" ht="15" customHeight="1" x14ac:dyDescent="0.45">
      <c r="B63" s="8" t="s">
        <v>154</v>
      </c>
      <c r="C63" s="8" t="s">
        <v>155</v>
      </c>
      <c r="D63" s="8" t="s">
        <v>156</v>
      </c>
      <c r="E63" s="14">
        <v>694484.47999999998</v>
      </c>
      <c r="F63" s="14">
        <v>694458.17999999993</v>
      </c>
      <c r="G63" s="14">
        <v>694471.33000000007</v>
      </c>
      <c r="H63" s="14">
        <v>694471.33000000007</v>
      </c>
      <c r="I63" s="14">
        <v>694471.33000000007</v>
      </c>
      <c r="J63" s="14">
        <v>694471.33000000007</v>
      </c>
      <c r="K63" s="14">
        <v>724936.01</v>
      </c>
      <c r="L63" s="14">
        <v>724936.01</v>
      </c>
      <c r="M63" s="14">
        <v>724936.01</v>
      </c>
      <c r="N63" s="14">
        <v>724936.01</v>
      </c>
      <c r="O63" s="14">
        <v>724936.01</v>
      </c>
      <c r="P63" s="14">
        <v>724936.01</v>
      </c>
      <c r="Q63" s="9">
        <f t="shared" si="0"/>
        <v>8516444.0399999991</v>
      </c>
      <c r="S63" s="15"/>
    </row>
    <row r="64" spans="2:19" ht="15" customHeight="1" x14ac:dyDescent="0.45">
      <c r="B64" s="8" t="s">
        <v>157</v>
      </c>
      <c r="C64" s="8" t="s">
        <v>158</v>
      </c>
      <c r="D64" s="8" t="s">
        <v>159</v>
      </c>
      <c r="E64" s="14">
        <v>487446.77</v>
      </c>
      <c r="F64" s="14">
        <v>487414.97</v>
      </c>
      <c r="G64" s="14">
        <v>487430.87</v>
      </c>
      <c r="H64" s="14">
        <v>487430.87</v>
      </c>
      <c r="I64" s="14">
        <v>487430.87</v>
      </c>
      <c r="J64" s="14">
        <v>487430.87</v>
      </c>
      <c r="K64" s="14">
        <v>508813.20999999996</v>
      </c>
      <c r="L64" s="14">
        <v>508813.20999999996</v>
      </c>
      <c r="M64" s="14">
        <v>508813.20999999996</v>
      </c>
      <c r="N64" s="14">
        <v>508813.20999999996</v>
      </c>
      <c r="O64" s="14">
        <v>508813.20999999996</v>
      </c>
      <c r="P64" s="14">
        <v>508813.20999999996</v>
      </c>
      <c r="Q64" s="9">
        <f t="shared" si="0"/>
        <v>5977464.4799999995</v>
      </c>
      <c r="S64" s="15"/>
    </row>
    <row r="65" spans="2:19" ht="15" customHeight="1" x14ac:dyDescent="0.45">
      <c r="B65" s="8" t="s">
        <v>160</v>
      </c>
      <c r="C65" s="8" t="s">
        <v>161</v>
      </c>
      <c r="D65" s="8" t="s">
        <v>162</v>
      </c>
      <c r="E65" s="14">
        <v>678641.10000000009</v>
      </c>
      <c r="F65" s="14">
        <v>678602.86</v>
      </c>
      <c r="G65" s="14">
        <v>678621.98</v>
      </c>
      <c r="H65" s="14">
        <v>678621.98</v>
      </c>
      <c r="I65" s="14">
        <v>678621.98</v>
      </c>
      <c r="J65" s="14">
        <v>678621.98</v>
      </c>
      <c r="K65" s="14">
        <v>708391.4</v>
      </c>
      <c r="L65" s="14">
        <v>708391.4</v>
      </c>
      <c r="M65" s="14">
        <v>708391.4</v>
      </c>
      <c r="N65" s="14">
        <v>708391.4</v>
      </c>
      <c r="O65" s="14">
        <v>708391.4</v>
      </c>
      <c r="P65" s="14">
        <v>708391.4</v>
      </c>
      <c r="Q65" s="9">
        <f t="shared" si="0"/>
        <v>8322080.2800000021</v>
      </c>
      <c r="S65" s="15"/>
    </row>
    <row r="66" spans="2:19" ht="15" customHeight="1" x14ac:dyDescent="0.45">
      <c r="B66" s="8" t="s">
        <v>163</v>
      </c>
      <c r="C66" s="8" t="s">
        <v>164</v>
      </c>
      <c r="D66" s="8" t="s">
        <v>165</v>
      </c>
      <c r="E66" s="14">
        <v>649523.16</v>
      </c>
      <c r="F66" s="14">
        <v>649498.32000000007</v>
      </c>
      <c r="G66" s="14">
        <v>649510.74</v>
      </c>
      <c r="H66" s="14">
        <v>649510.74</v>
      </c>
      <c r="I66" s="14">
        <v>649510.74</v>
      </c>
      <c r="J66" s="14">
        <v>649510.74</v>
      </c>
      <c r="K66" s="14">
        <v>678003.12</v>
      </c>
      <c r="L66" s="14">
        <v>678003.12</v>
      </c>
      <c r="M66" s="14">
        <v>678003.12</v>
      </c>
      <c r="N66" s="14">
        <v>678003.12</v>
      </c>
      <c r="O66" s="14">
        <v>678003.12</v>
      </c>
      <c r="P66" s="14">
        <v>678003.12</v>
      </c>
      <c r="Q66" s="9">
        <f t="shared" si="0"/>
        <v>7965083.1600000011</v>
      </c>
      <c r="S66" s="15"/>
    </row>
    <row r="67" spans="2:19" ht="15" customHeight="1" x14ac:dyDescent="0.45">
      <c r="B67" s="8" t="s">
        <v>166</v>
      </c>
      <c r="C67" s="8" t="s">
        <v>167</v>
      </c>
      <c r="D67" s="8" t="s">
        <v>168</v>
      </c>
      <c r="E67" s="14">
        <v>757326.78</v>
      </c>
      <c r="F67" s="14">
        <v>756790.65999999992</v>
      </c>
      <c r="G67" s="14">
        <v>757058.72</v>
      </c>
      <c r="H67" s="14">
        <v>757058.72</v>
      </c>
      <c r="I67" s="14">
        <v>757058.72</v>
      </c>
      <c r="J67" s="14">
        <v>757058.72</v>
      </c>
      <c r="K67" s="14">
        <v>790268.95</v>
      </c>
      <c r="L67" s="14">
        <v>790268.95</v>
      </c>
      <c r="M67" s="14">
        <v>790268.95</v>
      </c>
      <c r="N67" s="14">
        <v>790268.95</v>
      </c>
      <c r="O67" s="14">
        <v>790268.95</v>
      </c>
      <c r="P67" s="14">
        <v>790268.95</v>
      </c>
      <c r="Q67" s="9">
        <f t="shared" si="0"/>
        <v>9283966.0199999996</v>
      </c>
      <c r="S67" s="15"/>
    </row>
    <row r="68" spans="2:19" ht="15" customHeight="1" x14ac:dyDescent="0.45">
      <c r="B68" s="8" t="s">
        <v>169</v>
      </c>
      <c r="C68" s="8" t="s">
        <v>170</v>
      </c>
      <c r="D68" s="8" t="s">
        <v>171</v>
      </c>
      <c r="E68" s="14">
        <v>623408.11</v>
      </c>
      <c r="F68" s="14">
        <v>622969.03</v>
      </c>
      <c r="G68" s="14">
        <v>623188.56999999995</v>
      </c>
      <c r="H68" s="14">
        <v>623188.56999999995</v>
      </c>
      <c r="I68" s="14">
        <v>623188.56999999995</v>
      </c>
      <c r="J68" s="14">
        <v>623188.56999999995</v>
      </c>
      <c r="K68" s="14">
        <v>623188.56999999995</v>
      </c>
      <c r="L68" s="14">
        <v>641641.54</v>
      </c>
      <c r="M68" s="14">
        <v>641641.54</v>
      </c>
      <c r="N68" s="14">
        <v>641641.54</v>
      </c>
      <c r="O68" s="14">
        <v>641641.54</v>
      </c>
      <c r="P68" s="14">
        <v>641641.54</v>
      </c>
      <c r="Q68" s="9">
        <f t="shared" si="0"/>
        <v>7570527.6899999995</v>
      </c>
      <c r="S68" s="15"/>
    </row>
    <row r="69" spans="2:19" ht="15" customHeight="1" x14ac:dyDescent="0.45">
      <c r="B69" s="8" t="s">
        <v>172</v>
      </c>
      <c r="C69" s="8" t="s">
        <v>173</v>
      </c>
      <c r="D69" s="8" t="s">
        <v>174</v>
      </c>
      <c r="E69" s="14">
        <v>1597646.95</v>
      </c>
      <c r="F69" s="14">
        <v>1596523.51</v>
      </c>
      <c r="G69" s="14">
        <v>1597085.23</v>
      </c>
      <c r="H69" s="14">
        <v>1597085.23</v>
      </c>
      <c r="I69" s="14">
        <v>1597085.23</v>
      </c>
      <c r="J69" s="14">
        <v>1597085.23</v>
      </c>
      <c r="K69" s="14">
        <v>1597085.23</v>
      </c>
      <c r="L69" s="14">
        <v>1597085.23</v>
      </c>
      <c r="M69" s="14">
        <v>1645545.9899999998</v>
      </c>
      <c r="N69" s="14">
        <v>1645545.9899999998</v>
      </c>
      <c r="O69" s="14">
        <v>1645545.9899999998</v>
      </c>
      <c r="P69" s="14">
        <v>1645545.9899999998</v>
      </c>
      <c r="Q69" s="9">
        <f t="shared" ref="Q69:Q132" si="1">SUM(E69:P69)</f>
        <v>19358865.800000001</v>
      </c>
      <c r="S69" s="15"/>
    </row>
    <row r="70" spans="2:19" ht="15" customHeight="1" x14ac:dyDescent="0.45">
      <c r="B70" s="8" t="s">
        <v>175</v>
      </c>
      <c r="C70" s="8" t="s">
        <v>176</v>
      </c>
      <c r="D70" s="8" t="s">
        <v>177</v>
      </c>
      <c r="E70" s="14">
        <v>8881366.620000001</v>
      </c>
      <c r="F70" s="14">
        <v>8874987.0199999996</v>
      </c>
      <c r="G70" s="14">
        <v>9627498.3300000001</v>
      </c>
      <c r="H70" s="14">
        <v>9627498.3300000001</v>
      </c>
      <c r="I70" s="14">
        <v>9627498.3300000001</v>
      </c>
      <c r="J70" s="14">
        <v>9627498.3300000001</v>
      </c>
      <c r="K70" s="14">
        <v>9627498.3300000001</v>
      </c>
      <c r="L70" s="14">
        <v>9627498.3300000001</v>
      </c>
      <c r="M70" s="14">
        <v>9627498.3300000001</v>
      </c>
      <c r="N70" s="14">
        <v>9627498.3300000001</v>
      </c>
      <c r="O70" s="14">
        <v>9627498.3300000001</v>
      </c>
      <c r="P70" s="14">
        <v>9627498.3300000001</v>
      </c>
      <c r="Q70" s="9">
        <f t="shared" si="1"/>
        <v>114031336.93999998</v>
      </c>
      <c r="S70" s="15"/>
    </row>
    <row r="71" spans="2:19" ht="15" customHeight="1" x14ac:dyDescent="0.45">
      <c r="B71" s="8" t="s">
        <v>178</v>
      </c>
      <c r="C71" s="8" t="s">
        <v>179</v>
      </c>
      <c r="D71" s="8" t="s">
        <v>180</v>
      </c>
      <c r="E71" s="14">
        <v>3451704.2600000002</v>
      </c>
      <c r="F71" s="14">
        <v>3446148.24</v>
      </c>
      <c r="G71" s="14">
        <v>3448926.25</v>
      </c>
      <c r="H71" s="14">
        <v>3448926.25</v>
      </c>
      <c r="I71" s="14">
        <v>3448926.25</v>
      </c>
      <c r="J71" s="14">
        <v>3448926.25</v>
      </c>
      <c r="K71" s="14">
        <v>3600221.83</v>
      </c>
      <c r="L71" s="14">
        <v>3600221.83</v>
      </c>
      <c r="M71" s="14">
        <v>3600221.83</v>
      </c>
      <c r="N71" s="14">
        <v>3600221.83</v>
      </c>
      <c r="O71" s="14">
        <v>3600221.83</v>
      </c>
      <c r="P71" s="14">
        <v>3600221.83</v>
      </c>
      <c r="Q71" s="9">
        <f t="shared" si="1"/>
        <v>42294888.479999989</v>
      </c>
      <c r="S71" s="15"/>
    </row>
    <row r="72" spans="2:19" ht="15" customHeight="1" x14ac:dyDescent="0.45">
      <c r="B72" s="8" t="s">
        <v>181</v>
      </c>
      <c r="C72" s="8" t="s">
        <v>182</v>
      </c>
      <c r="D72" s="8" t="s">
        <v>183</v>
      </c>
      <c r="E72" s="14">
        <v>3314951.86</v>
      </c>
      <c r="F72" s="14">
        <v>3314449.8200000003</v>
      </c>
      <c r="G72" s="14">
        <v>3314700.84</v>
      </c>
      <c r="H72" s="14">
        <v>3314700.84</v>
      </c>
      <c r="I72" s="14">
        <v>3314700.84</v>
      </c>
      <c r="J72" s="14">
        <v>3314700.84</v>
      </c>
      <c r="K72" s="14">
        <v>3460130.67</v>
      </c>
      <c r="L72" s="14">
        <v>3460130.67</v>
      </c>
      <c r="M72" s="14">
        <v>3460130.67</v>
      </c>
      <c r="N72" s="14">
        <v>3460130.67</v>
      </c>
      <c r="O72" s="14">
        <v>3460130.67</v>
      </c>
      <c r="P72" s="14">
        <v>3460130.67</v>
      </c>
      <c r="Q72" s="9">
        <f t="shared" si="1"/>
        <v>40648989.06000001</v>
      </c>
      <c r="S72" s="15"/>
    </row>
    <row r="73" spans="2:19" ht="15" customHeight="1" x14ac:dyDescent="0.45">
      <c r="B73" s="8" t="s">
        <v>184</v>
      </c>
      <c r="C73" s="8" t="s">
        <v>185</v>
      </c>
      <c r="D73" s="8" t="s">
        <v>186</v>
      </c>
      <c r="E73" s="14">
        <v>765837.1</v>
      </c>
      <c r="F73" s="14">
        <v>765743.7</v>
      </c>
      <c r="G73" s="14">
        <v>765790.4</v>
      </c>
      <c r="H73" s="14">
        <v>765790.4</v>
      </c>
      <c r="I73" s="14">
        <v>765790.4</v>
      </c>
      <c r="J73" s="14">
        <v>765790.4</v>
      </c>
      <c r="K73" s="14">
        <v>799383.66999999993</v>
      </c>
      <c r="L73" s="14">
        <v>799383.66999999993</v>
      </c>
      <c r="M73" s="14">
        <v>799383.66999999993</v>
      </c>
      <c r="N73" s="14">
        <v>799383.66999999993</v>
      </c>
      <c r="O73" s="14">
        <v>799383.66999999993</v>
      </c>
      <c r="P73" s="14">
        <v>799383.66999999993</v>
      </c>
      <c r="Q73" s="9">
        <f t="shared" si="1"/>
        <v>9391044.4199999999</v>
      </c>
      <c r="S73" s="15"/>
    </row>
    <row r="74" spans="2:19" ht="15" customHeight="1" x14ac:dyDescent="0.45">
      <c r="B74" s="8" t="s">
        <v>187</v>
      </c>
      <c r="C74" s="8" t="s">
        <v>188</v>
      </c>
      <c r="D74" s="8" t="s">
        <v>189</v>
      </c>
      <c r="E74" s="14">
        <v>624837.61</v>
      </c>
      <c r="F74" s="14">
        <v>624621.44999999995</v>
      </c>
      <c r="G74" s="14">
        <v>624729.53</v>
      </c>
      <c r="H74" s="14">
        <v>624729.53</v>
      </c>
      <c r="I74" s="14">
        <v>624729.53</v>
      </c>
      <c r="J74" s="14">
        <v>624729.53</v>
      </c>
      <c r="K74" s="14">
        <v>652134.80999999994</v>
      </c>
      <c r="L74" s="14">
        <v>652134.80999999994</v>
      </c>
      <c r="M74" s="14">
        <v>652134.80999999994</v>
      </c>
      <c r="N74" s="14">
        <v>652134.80999999994</v>
      </c>
      <c r="O74" s="14">
        <v>652134.80999999994</v>
      </c>
      <c r="P74" s="14">
        <v>652134.80999999994</v>
      </c>
      <c r="Q74" s="9">
        <f t="shared" si="1"/>
        <v>7661186.0399999982</v>
      </c>
      <c r="S74" s="15"/>
    </row>
    <row r="75" spans="2:19" ht="15" customHeight="1" x14ac:dyDescent="0.45">
      <c r="B75" s="8" t="s">
        <v>190</v>
      </c>
      <c r="C75" s="8" t="s">
        <v>191</v>
      </c>
      <c r="D75" s="8" t="s">
        <v>192</v>
      </c>
      <c r="E75" s="14">
        <v>826222.47</v>
      </c>
      <c r="F75" s="14">
        <v>826137.73</v>
      </c>
      <c r="G75" s="14">
        <v>826180.1</v>
      </c>
      <c r="H75" s="14">
        <v>826180.1</v>
      </c>
      <c r="I75" s="14">
        <v>826180.1</v>
      </c>
      <c r="J75" s="14">
        <v>826180.1</v>
      </c>
      <c r="K75" s="14">
        <v>862419.08000000007</v>
      </c>
      <c r="L75" s="14">
        <v>862419.08000000007</v>
      </c>
      <c r="M75" s="14">
        <v>862419.08000000007</v>
      </c>
      <c r="N75" s="14">
        <v>862419.08000000007</v>
      </c>
      <c r="O75" s="14">
        <v>862419.08000000007</v>
      </c>
      <c r="P75" s="14">
        <v>862419.08000000007</v>
      </c>
      <c r="Q75" s="9">
        <f t="shared" si="1"/>
        <v>10131595.08</v>
      </c>
      <c r="S75" s="15"/>
    </row>
    <row r="76" spans="2:19" ht="15" customHeight="1" x14ac:dyDescent="0.45">
      <c r="B76" s="8" t="s">
        <v>193</v>
      </c>
      <c r="C76" s="8" t="s">
        <v>194</v>
      </c>
      <c r="D76" s="8" t="s">
        <v>195</v>
      </c>
      <c r="E76" s="14">
        <v>608410.82000000007</v>
      </c>
      <c r="F76" s="14">
        <v>677079.89999999991</v>
      </c>
      <c r="G76" s="14">
        <v>642745.36</v>
      </c>
      <c r="H76" s="14">
        <v>642745.36</v>
      </c>
      <c r="I76" s="14">
        <v>642745.36</v>
      </c>
      <c r="J76" s="14">
        <v>642745.36</v>
      </c>
      <c r="K76" s="14">
        <v>671189.53</v>
      </c>
      <c r="L76" s="14">
        <v>671189.53</v>
      </c>
      <c r="M76" s="14">
        <v>671189.53</v>
      </c>
      <c r="N76" s="14">
        <v>671189.53</v>
      </c>
      <c r="O76" s="14">
        <v>671189.53</v>
      </c>
      <c r="P76" s="14">
        <v>671189.53</v>
      </c>
      <c r="Q76" s="9">
        <f t="shared" si="1"/>
        <v>7883609.3400000008</v>
      </c>
      <c r="S76" s="15"/>
    </row>
    <row r="77" spans="2:19" ht="15" customHeight="1" x14ac:dyDescent="0.45">
      <c r="B77" s="8" t="s">
        <v>196</v>
      </c>
      <c r="C77" s="8" t="s">
        <v>197</v>
      </c>
      <c r="D77" s="8" t="s">
        <v>198</v>
      </c>
      <c r="E77" s="14">
        <v>598081.38</v>
      </c>
      <c r="F77" s="14">
        <v>597917.72</v>
      </c>
      <c r="G77" s="14">
        <v>597999.55000000005</v>
      </c>
      <c r="H77" s="14">
        <v>597999.55000000005</v>
      </c>
      <c r="I77" s="14">
        <v>597999.55000000005</v>
      </c>
      <c r="J77" s="14">
        <v>597999.55000000005</v>
      </c>
      <c r="K77" s="14">
        <v>624232.26</v>
      </c>
      <c r="L77" s="14">
        <v>624232.26</v>
      </c>
      <c r="M77" s="14">
        <v>624232.26</v>
      </c>
      <c r="N77" s="14">
        <v>624232.26</v>
      </c>
      <c r="O77" s="14">
        <v>624232.26</v>
      </c>
      <c r="P77" s="14">
        <v>624232.26</v>
      </c>
      <c r="Q77" s="9">
        <f t="shared" si="1"/>
        <v>7333390.8599999985</v>
      </c>
      <c r="S77" s="15"/>
    </row>
    <row r="78" spans="2:19" ht="15" customHeight="1" x14ac:dyDescent="0.45">
      <c r="B78" s="8" t="s">
        <v>199</v>
      </c>
      <c r="C78" s="8" t="s">
        <v>200</v>
      </c>
      <c r="D78" s="8" t="s">
        <v>201</v>
      </c>
      <c r="E78" s="14">
        <v>4076190.9000000004</v>
      </c>
      <c r="F78" s="14">
        <v>4074809.3200000003</v>
      </c>
      <c r="G78" s="14">
        <v>4075500.1100000003</v>
      </c>
      <c r="H78" s="14">
        <v>4075500.1100000003</v>
      </c>
      <c r="I78" s="14">
        <v>4075500.1100000003</v>
      </c>
      <c r="J78" s="14">
        <v>4075500.1100000003</v>
      </c>
      <c r="K78" s="14">
        <v>4075500.1100000003</v>
      </c>
      <c r="L78" s="14">
        <v>4196177.9800000004</v>
      </c>
      <c r="M78" s="14">
        <v>4196177.9800000004</v>
      </c>
      <c r="N78" s="14">
        <v>4196177.9800000004</v>
      </c>
      <c r="O78" s="14">
        <v>4196177.9800000004</v>
      </c>
      <c r="P78" s="14">
        <v>4196177.9800000004</v>
      </c>
      <c r="Q78" s="9">
        <f t="shared" si="1"/>
        <v>49509390.670000017</v>
      </c>
      <c r="S78" s="15"/>
    </row>
    <row r="79" spans="2:19" ht="15" customHeight="1" x14ac:dyDescent="0.45">
      <c r="B79" s="8" t="s">
        <v>202</v>
      </c>
      <c r="C79" s="8" t="s">
        <v>203</v>
      </c>
      <c r="D79" s="8" t="s">
        <v>204</v>
      </c>
      <c r="E79" s="14">
        <v>6703456.2799999993</v>
      </c>
      <c r="F79" s="14">
        <v>6697334.5999999996</v>
      </c>
      <c r="G79" s="14">
        <v>6700395.4400000004</v>
      </c>
      <c r="H79" s="14">
        <v>6700395.4400000004</v>
      </c>
      <c r="I79" s="14">
        <v>6700395.4400000004</v>
      </c>
      <c r="J79" s="14">
        <v>8221755.3700000001</v>
      </c>
      <c r="K79" s="14">
        <v>8221755.3700000001</v>
      </c>
      <c r="L79" s="14">
        <v>8465224.9400000013</v>
      </c>
      <c r="M79" s="14">
        <v>8465224.9400000013</v>
      </c>
      <c r="N79" s="14">
        <v>8465224.9400000013</v>
      </c>
      <c r="O79" s="14">
        <v>8465224.9400000013</v>
      </c>
      <c r="P79" s="14">
        <v>8465224.9400000013</v>
      </c>
      <c r="Q79" s="9">
        <f t="shared" si="1"/>
        <v>92271612.639999986</v>
      </c>
      <c r="S79" s="15"/>
    </row>
    <row r="80" spans="2:19" ht="15" customHeight="1" x14ac:dyDescent="0.45">
      <c r="B80" s="8" t="s">
        <v>205</v>
      </c>
      <c r="C80" s="8" t="s">
        <v>206</v>
      </c>
      <c r="D80" s="8" t="s">
        <v>207</v>
      </c>
      <c r="E80" s="14">
        <v>2247853.2000000002</v>
      </c>
      <c r="F80" s="14">
        <v>2245755.94</v>
      </c>
      <c r="G80" s="14">
        <v>2436435.7199999997</v>
      </c>
      <c r="H80" s="14">
        <v>2436435.7199999997</v>
      </c>
      <c r="I80" s="14">
        <v>2436435.7199999997</v>
      </c>
      <c r="J80" s="14">
        <v>3006800.05</v>
      </c>
      <c r="K80" s="14">
        <v>3006800.05</v>
      </c>
      <c r="L80" s="14">
        <v>3006800.05</v>
      </c>
      <c r="M80" s="14">
        <v>3006800.05</v>
      </c>
      <c r="N80" s="14">
        <v>3006800.05</v>
      </c>
      <c r="O80" s="14">
        <v>3006800.05</v>
      </c>
      <c r="P80" s="14">
        <v>3006800.05</v>
      </c>
      <c r="Q80" s="9">
        <f t="shared" si="1"/>
        <v>32850516.650000006</v>
      </c>
      <c r="S80" s="15"/>
    </row>
    <row r="81" spans="2:19" ht="15" customHeight="1" x14ac:dyDescent="0.45">
      <c r="B81" s="8" t="s">
        <v>208</v>
      </c>
      <c r="C81" s="8" t="s">
        <v>209</v>
      </c>
      <c r="D81" s="8" t="s">
        <v>210</v>
      </c>
      <c r="E81" s="14">
        <v>1039223.9199999999</v>
      </c>
      <c r="F81" s="14">
        <v>1039069.82</v>
      </c>
      <c r="G81" s="14">
        <v>1039146.8699999999</v>
      </c>
      <c r="H81" s="14">
        <v>1039146.8699999999</v>
      </c>
      <c r="I81" s="14">
        <v>1039146.8699999999</v>
      </c>
      <c r="J81" s="14">
        <v>1039146.8699999999</v>
      </c>
      <c r="K81" s="14">
        <v>1039146.8699999999</v>
      </c>
      <c r="L81" s="14">
        <v>1070187.83</v>
      </c>
      <c r="M81" s="14">
        <v>1070187.83</v>
      </c>
      <c r="N81" s="14">
        <v>1070187.83</v>
      </c>
      <c r="O81" s="14">
        <v>1070187.83</v>
      </c>
      <c r="P81" s="14">
        <v>1070187.83</v>
      </c>
      <c r="Q81" s="9">
        <f t="shared" si="1"/>
        <v>12624967.24</v>
      </c>
      <c r="S81" s="15"/>
    </row>
    <row r="82" spans="2:19" ht="15" customHeight="1" x14ac:dyDescent="0.45">
      <c r="B82" s="8" t="s">
        <v>211</v>
      </c>
      <c r="C82" s="8" t="s">
        <v>212</v>
      </c>
      <c r="D82" s="8" t="s">
        <v>213</v>
      </c>
      <c r="E82" s="14">
        <v>390294.35</v>
      </c>
      <c r="F82" s="14">
        <v>390161.07</v>
      </c>
      <c r="G82" s="14">
        <v>390227.70999999996</v>
      </c>
      <c r="H82" s="14">
        <v>390227.70999999996</v>
      </c>
      <c r="I82" s="14">
        <v>390227.70999999996</v>
      </c>
      <c r="J82" s="14">
        <v>390227.70999999996</v>
      </c>
      <c r="K82" s="14">
        <v>390227.70999999996</v>
      </c>
      <c r="L82" s="14">
        <v>401782.06</v>
      </c>
      <c r="M82" s="14">
        <v>401782.06</v>
      </c>
      <c r="N82" s="14">
        <v>401782.06</v>
      </c>
      <c r="O82" s="14">
        <v>401782.06</v>
      </c>
      <c r="P82" s="14">
        <v>401782.06</v>
      </c>
      <c r="Q82" s="9">
        <f t="shared" si="1"/>
        <v>4740504.2699999996</v>
      </c>
      <c r="S82" s="15"/>
    </row>
    <row r="83" spans="2:19" ht="15" customHeight="1" x14ac:dyDescent="0.45">
      <c r="B83" s="8" t="s">
        <v>214</v>
      </c>
      <c r="C83" s="8" t="s">
        <v>215</v>
      </c>
      <c r="D83" s="8" t="s">
        <v>216</v>
      </c>
      <c r="E83" s="14">
        <v>1578197.23</v>
      </c>
      <c r="F83" s="14">
        <v>1578076.73</v>
      </c>
      <c r="G83" s="14">
        <v>1578136.98</v>
      </c>
      <c r="H83" s="14">
        <v>1578136.98</v>
      </c>
      <c r="I83" s="14">
        <v>1578136.98</v>
      </c>
      <c r="J83" s="14">
        <v>1578136.98</v>
      </c>
      <c r="K83" s="14">
        <v>1578136.98</v>
      </c>
      <c r="L83" s="14">
        <v>1578136.98</v>
      </c>
      <c r="M83" s="14">
        <v>1626044.75</v>
      </c>
      <c r="N83" s="14">
        <v>1626044.75</v>
      </c>
      <c r="O83" s="14">
        <v>1626044.75</v>
      </c>
      <c r="P83" s="14">
        <v>1626044.75</v>
      </c>
      <c r="Q83" s="9">
        <f t="shared" si="1"/>
        <v>19129274.840000004</v>
      </c>
      <c r="S83" s="15"/>
    </row>
    <row r="84" spans="2:19" ht="15" customHeight="1" x14ac:dyDescent="0.45">
      <c r="B84" s="8" t="s">
        <v>217</v>
      </c>
      <c r="C84" s="8" t="s">
        <v>218</v>
      </c>
      <c r="D84" s="8" t="s">
        <v>219</v>
      </c>
      <c r="E84" s="14">
        <v>9272091.370000001</v>
      </c>
      <c r="F84" s="14">
        <v>9267960.6699999999</v>
      </c>
      <c r="G84" s="14">
        <v>10052419.76</v>
      </c>
      <c r="H84" s="14">
        <v>10052419.76</v>
      </c>
      <c r="I84" s="14">
        <v>10052419.76</v>
      </c>
      <c r="J84" s="14">
        <v>10052419.76</v>
      </c>
      <c r="K84" s="14">
        <v>10052419.76</v>
      </c>
      <c r="L84" s="14">
        <v>10052419.76</v>
      </c>
      <c r="M84" s="14">
        <v>10052419.76</v>
      </c>
      <c r="N84" s="14">
        <v>10052419.76</v>
      </c>
      <c r="O84" s="14">
        <v>10052419.76</v>
      </c>
      <c r="P84" s="14">
        <v>10052419.76</v>
      </c>
      <c r="Q84" s="9">
        <f t="shared" si="1"/>
        <v>119064249.64000002</v>
      </c>
      <c r="S84" s="15"/>
    </row>
    <row r="85" spans="2:19" ht="15" customHeight="1" x14ac:dyDescent="0.45">
      <c r="B85" s="8" t="s">
        <v>220</v>
      </c>
      <c r="C85" s="8" t="s">
        <v>221</v>
      </c>
      <c r="D85" s="8" t="s">
        <v>222</v>
      </c>
      <c r="E85" s="14">
        <v>4783459.8899999997</v>
      </c>
      <c r="F85" s="14">
        <v>4782041.05</v>
      </c>
      <c r="G85" s="14">
        <v>5186371.3499999996</v>
      </c>
      <c r="H85" s="14">
        <v>5186371.3499999996</v>
      </c>
      <c r="I85" s="14">
        <v>5186371.3499999996</v>
      </c>
      <c r="J85" s="14">
        <v>5186371.3499999996</v>
      </c>
      <c r="K85" s="14">
        <v>5186371.3499999996</v>
      </c>
      <c r="L85" s="14">
        <v>5186371.3499999996</v>
      </c>
      <c r="M85" s="14">
        <v>5186371.3499999996</v>
      </c>
      <c r="N85" s="14">
        <v>5186371.3499999996</v>
      </c>
      <c r="O85" s="14">
        <v>5186371.3499999996</v>
      </c>
      <c r="P85" s="14">
        <v>5186371.3499999996</v>
      </c>
      <c r="Q85" s="9">
        <f t="shared" si="1"/>
        <v>61429214.440000013</v>
      </c>
      <c r="S85" s="15"/>
    </row>
    <row r="86" spans="2:19" ht="15" customHeight="1" x14ac:dyDescent="0.45">
      <c r="B86" s="8" t="s">
        <v>223</v>
      </c>
      <c r="C86" s="8" t="s">
        <v>224</v>
      </c>
      <c r="D86" s="8" t="s">
        <v>225</v>
      </c>
      <c r="E86" s="14">
        <v>2780330.79</v>
      </c>
      <c r="F86" s="14">
        <v>2778739.13</v>
      </c>
      <c r="G86" s="14">
        <v>3015502.11</v>
      </c>
      <c r="H86" s="14">
        <v>3015502.11</v>
      </c>
      <c r="I86" s="14">
        <v>3015502.11</v>
      </c>
      <c r="J86" s="14">
        <v>3015502.11</v>
      </c>
      <c r="K86" s="14">
        <v>3015502.11</v>
      </c>
      <c r="L86" s="14">
        <v>3015502.11</v>
      </c>
      <c r="M86" s="14">
        <v>3015502.11</v>
      </c>
      <c r="N86" s="14">
        <v>3015502.11</v>
      </c>
      <c r="O86" s="14">
        <v>3015502.11</v>
      </c>
      <c r="P86" s="14">
        <v>3015502.11</v>
      </c>
      <c r="Q86" s="9">
        <f t="shared" si="1"/>
        <v>35714091.019999996</v>
      </c>
      <c r="S86" s="15"/>
    </row>
    <row r="87" spans="2:19" ht="15" customHeight="1" x14ac:dyDescent="0.45">
      <c r="B87" s="8" t="s">
        <v>226</v>
      </c>
      <c r="C87" s="8" t="s">
        <v>227</v>
      </c>
      <c r="D87" s="8" t="s">
        <v>228</v>
      </c>
      <c r="E87" s="14">
        <v>6633386.8799999999</v>
      </c>
      <c r="F87" s="14">
        <v>10479830.35</v>
      </c>
      <c r="G87" s="14">
        <v>7198385.4699999997</v>
      </c>
      <c r="H87" s="14">
        <v>7198385.4699999997</v>
      </c>
      <c r="I87" s="14">
        <v>7198385.4699999997</v>
      </c>
      <c r="J87" s="14">
        <v>7198385.4699999997</v>
      </c>
      <c r="K87" s="14">
        <v>7198385.4699999997</v>
      </c>
      <c r="L87" s="14">
        <v>7198385.4699999997</v>
      </c>
      <c r="M87" s="14">
        <v>7198385.4699999997</v>
      </c>
      <c r="N87" s="14">
        <v>7198385.4699999997</v>
      </c>
      <c r="O87" s="14">
        <v>7198385.4699999997</v>
      </c>
      <c r="P87" s="14">
        <v>7198385.4699999997</v>
      </c>
      <c r="Q87" s="9">
        <f t="shared" si="1"/>
        <v>89097071.929999992</v>
      </c>
      <c r="S87" s="15"/>
    </row>
    <row r="88" spans="2:19" ht="15" customHeight="1" x14ac:dyDescent="0.45">
      <c r="B88" s="8" t="s">
        <v>229</v>
      </c>
      <c r="C88" s="8" t="s">
        <v>230</v>
      </c>
      <c r="D88" s="8" t="s">
        <v>231</v>
      </c>
      <c r="E88" s="14">
        <v>2415798.91</v>
      </c>
      <c r="F88" s="14">
        <v>2415798.91</v>
      </c>
      <c r="G88" s="14">
        <v>2619693.2599999998</v>
      </c>
      <c r="H88" s="14">
        <v>2619693.2599999998</v>
      </c>
      <c r="I88" s="14">
        <v>2619693.2599999998</v>
      </c>
      <c r="J88" s="14">
        <v>2619693.2599999998</v>
      </c>
      <c r="K88" s="14">
        <v>2619693.2599999998</v>
      </c>
      <c r="L88" s="14">
        <v>2619693.2599999998</v>
      </c>
      <c r="M88" s="14">
        <v>2619693.2599999998</v>
      </c>
      <c r="N88" s="14">
        <v>2619693.2599999998</v>
      </c>
      <c r="O88" s="14">
        <v>2619693.2599999998</v>
      </c>
      <c r="P88" s="14">
        <v>2619693.2599999998</v>
      </c>
      <c r="Q88" s="9">
        <f t="shared" si="1"/>
        <v>31028530.419999987</v>
      </c>
      <c r="S88" s="15"/>
    </row>
    <row r="89" spans="2:19" ht="15" customHeight="1" x14ac:dyDescent="0.45">
      <c r="B89" s="8" t="s">
        <v>232</v>
      </c>
      <c r="C89" s="8" t="s">
        <v>233</v>
      </c>
      <c r="D89" s="8" t="s">
        <v>234</v>
      </c>
      <c r="E89" s="14">
        <v>3769450.9799999995</v>
      </c>
      <c r="F89" s="14">
        <v>3769450.9799999995</v>
      </c>
      <c r="G89" s="14">
        <v>4087594.08</v>
      </c>
      <c r="H89" s="14">
        <v>4087594.08</v>
      </c>
      <c r="I89" s="14">
        <v>4087594.08</v>
      </c>
      <c r="J89" s="14">
        <v>4087594.08</v>
      </c>
      <c r="K89" s="14">
        <v>4087594.08</v>
      </c>
      <c r="L89" s="14">
        <v>4087594.08</v>
      </c>
      <c r="M89" s="14">
        <v>4087594.08</v>
      </c>
      <c r="N89" s="14">
        <v>4087594.08</v>
      </c>
      <c r="O89" s="14">
        <v>4087594.08</v>
      </c>
      <c r="P89" s="14">
        <v>4087594.08</v>
      </c>
      <c r="Q89" s="9">
        <f t="shared" si="1"/>
        <v>48414842.75999999</v>
      </c>
      <c r="S89" s="15"/>
    </row>
    <row r="90" spans="2:19" ht="15" customHeight="1" x14ac:dyDescent="0.45">
      <c r="B90" s="8" t="s">
        <v>235</v>
      </c>
      <c r="C90" s="8" t="s">
        <v>236</v>
      </c>
      <c r="D90" s="8" t="s">
        <v>237</v>
      </c>
      <c r="E90" s="14">
        <v>2103460.52</v>
      </c>
      <c r="F90" s="14">
        <v>437065.38</v>
      </c>
      <c r="G90" s="14">
        <v>2281585.73</v>
      </c>
      <c r="H90" s="14">
        <v>2281585.73</v>
      </c>
      <c r="I90" s="14">
        <v>2281585.73</v>
      </c>
      <c r="J90" s="14">
        <v>2281585.73</v>
      </c>
      <c r="K90" s="14">
        <v>2281585.73</v>
      </c>
      <c r="L90" s="14">
        <v>2281585.73</v>
      </c>
      <c r="M90" s="14">
        <v>2281585.73</v>
      </c>
      <c r="N90" s="14">
        <v>2281585.73</v>
      </c>
      <c r="O90" s="14">
        <v>2281585.73</v>
      </c>
      <c r="P90" s="14">
        <v>2281585.73</v>
      </c>
      <c r="Q90" s="9">
        <f t="shared" si="1"/>
        <v>25356383.200000003</v>
      </c>
      <c r="S90" s="15"/>
    </row>
    <row r="91" spans="2:19" ht="15" customHeight="1" x14ac:dyDescent="0.45">
      <c r="B91" s="8" t="s">
        <v>238</v>
      </c>
      <c r="C91" s="8" t="s">
        <v>239</v>
      </c>
      <c r="D91" s="8" t="s">
        <v>240</v>
      </c>
      <c r="E91" s="14">
        <v>689932.82000000007</v>
      </c>
      <c r="F91" s="14">
        <v>689737.9</v>
      </c>
      <c r="G91" s="14">
        <v>748378.1</v>
      </c>
      <c r="H91" s="14">
        <v>748378.1</v>
      </c>
      <c r="I91" s="14">
        <v>748378.1</v>
      </c>
      <c r="J91" s="14">
        <v>748378.1</v>
      </c>
      <c r="K91" s="14">
        <v>748378.1</v>
      </c>
      <c r="L91" s="14">
        <v>748378.1</v>
      </c>
      <c r="M91" s="14">
        <v>748378.1</v>
      </c>
      <c r="N91" s="14">
        <v>748378.1</v>
      </c>
      <c r="O91" s="14">
        <v>748378.1</v>
      </c>
      <c r="P91" s="14">
        <v>748378.1</v>
      </c>
      <c r="Q91" s="9">
        <f t="shared" si="1"/>
        <v>8863451.7199999988</v>
      </c>
      <c r="S91" s="15"/>
    </row>
    <row r="92" spans="2:19" ht="15" customHeight="1" x14ac:dyDescent="0.45">
      <c r="B92" s="8" t="s">
        <v>241</v>
      </c>
      <c r="C92" s="8" t="s">
        <v>6</v>
      </c>
      <c r="D92" s="8" t="s">
        <v>242</v>
      </c>
      <c r="E92" s="14">
        <v>4655058.28</v>
      </c>
      <c r="F92" s="14">
        <v>4655059.4800000004</v>
      </c>
      <c r="G92" s="14">
        <v>4655058.88</v>
      </c>
      <c r="H92" s="14">
        <v>4655058.88</v>
      </c>
      <c r="I92" s="14">
        <v>4655058.88</v>
      </c>
      <c r="J92" s="14">
        <v>4982030.0299999993</v>
      </c>
      <c r="K92" s="14">
        <v>4982030.0299999993</v>
      </c>
      <c r="L92" s="14">
        <v>4982030.0299999993</v>
      </c>
      <c r="M92" s="14">
        <v>4982030.0299999993</v>
      </c>
      <c r="N92" s="14">
        <v>4982030.0299999993</v>
      </c>
      <c r="O92" s="14">
        <v>4982030.0299999993</v>
      </c>
      <c r="P92" s="14">
        <v>4982030.0299999993</v>
      </c>
      <c r="Q92" s="9">
        <f t="shared" si="1"/>
        <v>58149504.610000007</v>
      </c>
      <c r="S92" s="15"/>
    </row>
    <row r="93" spans="2:19" ht="15" customHeight="1" x14ac:dyDescent="0.45">
      <c r="B93" s="8" t="s">
        <v>243</v>
      </c>
      <c r="C93" s="8" t="s">
        <v>9</v>
      </c>
      <c r="D93" s="8" t="s">
        <v>244</v>
      </c>
      <c r="E93" s="14">
        <v>4527076.3599999994</v>
      </c>
      <c r="F93" s="14">
        <v>4527077.46</v>
      </c>
      <c r="G93" s="14">
        <v>4527076.91</v>
      </c>
      <c r="H93" s="14">
        <v>4527076.91</v>
      </c>
      <c r="I93" s="14">
        <v>4527076.91</v>
      </c>
      <c r="J93" s="14">
        <v>4845868.12</v>
      </c>
      <c r="K93" s="14">
        <v>4845868.12</v>
      </c>
      <c r="L93" s="14">
        <v>4845868.12</v>
      </c>
      <c r="M93" s="14">
        <v>4845868.12</v>
      </c>
      <c r="N93" s="14">
        <v>4845868.12</v>
      </c>
      <c r="O93" s="14">
        <v>4845868.12</v>
      </c>
      <c r="P93" s="14">
        <v>4845868.12</v>
      </c>
      <c r="Q93" s="9">
        <f t="shared" si="1"/>
        <v>56556461.389999993</v>
      </c>
      <c r="S93" s="15"/>
    </row>
    <row r="94" spans="2:19" ht="15" customHeight="1" x14ac:dyDescent="0.45">
      <c r="B94" s="8" t="s">
        <v>245</v>
      </c>
      <c r="C94" s="8" t="s">
        <v>12</v>
      </c>
      <c r="D94" s="8" t="s">
        <v>246</v>
      </c>
      <c r="E94" s="14">
        <v>4961611.51</v>
      </c>
      <c r="F94" s="14">
        <v>4961612.41</v>
      </c>
      <c r="G94" s="14">
        <v>4961611.96</v>
      </c>
      <c r="H94" s="14">
        <v>4961611.96</v>
      </c>
      <c r="I94" s="14">
        <v>4961611.96</v>
      </c>
      <c r="J94" s="14">
        <v>5310013.04</v>
      </c>
      <c r="K94" s="14">
        <v>5310013.04</v>
      </c>
      <c r="L94" s="14">
        <v>5310013.04</v>
      </c>
      <c r="M94" s="14">
        <v>5310013.04</v>
      </c>
      <c r="N94" s="14">
        <v>5310013.04</v>
      </c>
      <c r="O94" s="14">
        <v>5310013.04</v>
      </c>
      <c r="P94" s="14">
        <v>5310013.04</v>
      </c>
      <c r="Q94" s="9">
        <f t="shared" si="1"/>
        <v>61978151.079999998</v>
      </c>
      <c r="S94" s="15"/>
    </row>
    <row r="95" spans="2:19" ht="15" customHeight="1" x14ac:dyDescent="0.45">
      <c r="B95" s="8" t="s">
        <v>247</v>
      </c>
      <c r="C95" s="8" t="s">
        <v>15</v>
      </c>
      <c r="D95" s="8" t="s">
        <v>248</v>
      </c>
      <c r="E95" s="14">
        <v>6241429.1299999999</v>
      </c>
      <c r="F95" s="14">
        <v>6241432.5499999998</v>
      </c>
      <c r="G95" s="14">
        <v>6241430.8399999999</v>
      </c>
      <c r="H95" s="14">
        <v>6241430.8399999999</v>
      </c>
      <c r="I95" s="14">
        <v>6241430.8399999999</v>
      </c>
      <c r="J95" s="14">
        <v>6679706.0800000001</v>
      </c>
      <c r="K95" s="14">
        <v>6679706.0800000001</v>
      </c>
      <c r="L95" s="14">
        <v>6679706.0800000001</v>
      </c>
      <c r="M95" s="14">
        <v>6679706.0800000001</v>
      </c>
      <c r="N95" s="14">
        <v>6679706.0800000001</v>
      </c>
      <c r="O95" s="14">
        <v>6679706.0800000001</v>
      </c>
      <c r="P95" s="14">
        <v>6679706.0800000001</v>
      </c>
      <c r="Q95" s="9">
        <f t="shared" si="1"/>
        <v>77965096.75999999</v>
      </c>
      <c r="S95" s="15"/>
    </row>
    <row r="96" spans="2:19" ht="15" customHeight="1" x14ac:dyDescent="0.45">
      <c r="B96" s="8" t="s">
        <v>249</v>
      </c>
      <c r="C96" s="8" t="s">
        <v>47</v>
      </c>
      <c r="D96" s="8" t="s">
        <v>250</v>
      </c>
      <c r="E96" s="14">
        <v>161307.85</v>
      </c>
      <c r="F96" s="14">
        <v>161307.95000000001</v>
      </c>
      <c r="G96" s="14">
        <v>161307.90000000002</v>
      </c>
      <c r="H96" s="14">
        <v>161307.90000000002</v>
      </c>
      <c r="I96" s="14">
        <v>161307.90000000002</v>
      </c>
      <c r="J96" s="14">
        <v>161307.90000000002</v>
      </c>
      <c r="K96" s="14">
        <v>168382.82</v>
      </c>
      <c r="L96" s="14">
        <v>168382.82</v>
      </c>
      <c r="M96" s="14">
        <v>168382.82</v>
      </c>
      <c r="N96" s="14">
        <v>168382.82</v>
      </c>
      <c r="O96" s="14">
        <v>168382.82</v>
      </c>
      <c r="P96" s="14">
        <v>168382.82</v>
      </c>
      <c r="Q96" s="9">
        <f t="shared" si="1"/>
        <v>1978144.3200000005</v>
      </c>
      <c r="S96" s="15"/>
    </row>
    <row r="97" spans="2:19" ht="15" customHeight="1" x14ac:dyDescent="0.45">
      <c r="B97" s="8" t="s">
        <v>251</v>
      </c>
      <c r="C97" s="8" t="s">
        <v>18</v>
      </c>
      <c r="D97" s="8" t="s">
        <v>252</v>
      </c>
      <c r="E97" s="14">
        <v>526938.46</v>
      </c>
      <c r="F97" s="14">
        <v>526938.86</v>
      </c>
      <c r="G97" s="14">
        <v>526938.66</v>
      </c>
      <c r="H97" s="14">
        <v>526938.66</v>
      </c>
      <c r="I97" s="14">
        <v>526938.66</v>
      </c>
      <c r="J97" s="14">
        <v>563940.80999999994</v>
      </c>
      <c r="K97" s="14">
        <v>563940.80999999994</v>
      </c>
      <c r="L97" s="14">
        <v>563940.80999999994</v>
      </c>
      <c r="M97" s="14">
        <v>563940.80999999994</v>
      </c>
      <c r="N97" s="14">
        <v>563940.80999999994</v>
      </c>
      <c r="O97" s="14">
        <v>563940.80999999994</v>
      </c>
      <c r="P97" s="14">
        <v>563940.80999999994</v>
      </c>
      <c r="Q97" s="9">
        <f t="shared" si="1"/>
        <v>6582278.9699999988</v>
      </c>
      <c r="S97" s="15"/>
    </row>
    <row r="98" spans="2:19" ht="15" customHeight="1" x14ac:dyDescent="0.45">
      <c r="B98" s="8" t="s">
        <v>253</v>
      </c>
      <c r="C98" s="8" t="s">
        <v>21</v>
      </c>
      <c r="D98" s="8" t="s">
        <v>254</v>
      </c>
      <c r="E98" s="14">
        <v>6268674.5099999998</v>
      </c>
      <c r="F98" s="14">
        <v>6268679.1299999999</v>
      </c>
      <c r="G98" s="14">
        <v>6268676.8200000003</v>
      </c>
      <c r="H98" s="14">
        <v>6268676.8200000003</v>
      </c>
      <c r="I98" s="14">
        <v>6268676.8200000003</v>
      </c>
      <c r="J98" s="14">
        <v>6708866.0800000001</v>
      </c>
      <c r="K98" s="14">
        <v>6708866.0800000001</v>
      </c>
      <c r="L98" s="14">
        <v>6708866.0800000001</v>
      </c>
      <c r="M98" s="14">
        <v>6708866.0800000001</v>
      </c>
      <c r="N98" s="14">
        <v>6708866.0800000001</v>
      </c>
      <c r="O98" s="14">
        <v>6708866.0800000001</v>
      </c>
      <c r="P98" s="14">
        <v>6708866.0800000001</v>
      </c>
      <c r="Q98" s="9">
        <f t="shared" si="1"/>
        <v>78305446.659999996</v>
      </c>
      <c r="S98" s="15"/>
    </row>
    <row r="99" spans="2:19" ht="15" customHeight="1" x14ac:dyDescent="0.45">
      <c r="B99" s="8" t="s">
        <v>255</v>
      </c>
      <c r="C99" s="8" t="s">
        <v>24</v>
      </c>
      <c r="D99" s="8" t="s">
        <v>256</v>
      </c>
      <c r="E99" s="14">
        <v>3388505.25</v>
      </c>
      <c r="F99" s="14">
        <v>3388506.89</v>
      </c>
      <c r="G99" s="14">
        <v>3388506.0700000003</v>
      </c>
      <c r="H99" s="14">
        <v>3388506.0700000003</v>
      </c>
      <c r="I99" s="14">
        <v>3388506.0700000003</v>
      </c>
      <c r="J99" s="14">
        <v>3626447.25</v>
      </c>
      <c r="K99" s="14">
        <v>3626447.25</v>
      </c>
      <c r="L99" s="14">
        <v>3626447.25</v>
      </c>
      <c r="M99" s="14">
        <v>3626447.25</v>
      </c>
      <c r="N99" s="14">
        <v>3626447.25</v>
      </c>
      <c r="O99" s="14">
        <v>3626447.25</v>
      </c>
      <c r="P99" s="14">
        <v>3626447.25</v>
      </c>
      <c r="Q99" s="9">
        <f t="shared" si="1"/>
        <v>42327661.100000001</v>
      </c>
      <c r="S99" s="15"/>
    </row>
    <row r="100" spans="2:19" ht="15" customHeight="1" x14ac:dyDescent="0.45">
      <c r="B100" s="8" t="s">
        <v>257</v>
      </c>
      <c r="C100" s="8" t="s">
        <v>33</v>
      </c>
      <c r="D100" s="8" t="s">
        <v>258</v>
      </c>
      <c r="E100" s="14">
        <v>1731272.88</v>
      </c>
      <c r="F100" s="14">
        <v>1731273.78</v>
      </c>
      <c r="G100" s="14">
        <v>1731273.33</v>
      </c>
      <c r="H100" s="14">
        <v>1731273.33</v>
      </c>
      <c r="I100" s="14">
        <v>1731273.33</v>
      </c>
      <c r="J100" s="14">
        <v>1852843</v>
      </c>
      <c r="K100" s="14">
        <v>1852843</v>
      </c>
      <c r="L100" s="14">
        <v>1852843</v>
      </c>
      <c r="M100" s="14">
        <v>1852843</v>
      </c>
      <c r="N100" s="14">
        <v>1852843</v>
      </c>
      <c r="O100" s="14">
        <v>1852843</v>
      </c>
      <c r="P100" s="14">
        <v>1852843</v>
      </c>
      <c r="Q100" s="9">
        <f t="shared" si="1"/>
        <v>21626267.649999999</v>
      </c>
      <c r="S100" s="15"/>
    </row>
    <row r="101" spans="2:19" ht="15" customHeight="1" x14ac:dyDescent="0.45">
      <c r="B101" s="8" t="s">
        <v>259</v>
      </c>
      <c r="C101" s="8" t="s">
        <v>36</v>
      </c>
      <c r="D101" s="8" t="s">
        <v>260</v>
      </c>
      <c r="E101" s="14">
        <v>4726083.4499999993</v>
      </c>
      <c r="F101" s="14">
        <v>4726085.93</v>
      </c>
      <c r="G101" s="14">
        <v>4726084.6900000004</v>
      </c>
      <c r="H101" s="14">
        <v>4726084.6900000004</v>
      </c>
      <c r="I101" s="14">
        <v>4726084.6900000004</v>
      </c>
      <c r="J101" s="14">
        <v>5057948.97</v>
      </c>
      <c r="K101" s="14">
        <v>5057948.97</v>
      </c>
      <c r="L101" s="14">
        <v>5057948.97</v>
      </c>
      <c r="M101" s="14">
        <v>5057948.97</v>
      </c>
      <c r="N101" s="14">
        <v>5057948.97</v>
      </c>
      <c r="O101" s="14">
        <v>5057948.97</v>
      </c>
      <c r="P101" s="14">
        <v>5057948.97</v>
      </c>
      <c r="Q101" s="9">
        <f t="shared" si="1"/>
        <v>59036066.239999995</v>
      </c>
      <c r="S101" s="15"/>
    </row>
    <row r="102" spans="2:19" ht="15" customHeight="1" x14ac:dyDescent="0.45">
      <c r="B102" s="8" t="s">
        <v>261</v>
      </c>
      <c r="C102" s="8" t="s">
        <v>114</v>
      </c>
      <c r="D102" s="8" t="s">
        <v>262</v>
      </c>
      <c r="E102" s="14">
        <v>3563188.13</v>
      </c>
      <c r="F102" s="14">
        <v>3563190.01</v>
      </c>
      <c r="G102" s="14">
        <v>3563189.07</v>
      </c>
      <c r="H102" s="14">
        <v>3563189.07</v>
      </c>
      <c r="I102" s="14">
        <v>3563189.07</v>
      </c>
      <c r="J102" s="14">
        <v>3813395.1799999997</v>
      </c>
      <c r="K102" s="14">
        <v>3813395.1799999997</v>
      </c>
      <c r="L102" s="14">
        <v>3813395.1799999997</v>
      </c>
      <c r="M102" s="14">
        <v>3813395.1799999997</v>
      </c>
      <c r="N102" s="14">
        <v>3813395.1799999997</v>
      </c>
      <c r="O102" s="14">
        <v>3813395.1799999997</v>
      </c>
      <c r="P102" s="14">
        <v>3813395.1799999997</v>
      </c>
      <c r="Q102" s="9">
        <f t="shared" si="1"/>
        <v>44509711.609999999</v>
      </c>
      <c r="S102" s="15"/>
    </row>
    <row r="103" spans="2:19" ht="15" customHeight="1" x14ac:dyDescent="0.45">
      <c r="B103" s="8" t="s">
        <v>263</v>
      </c>
      <c r="C103" s="8" t="s">
        <v>52</v>
      </c>
      <c r="D103" s="8" t="s">
        <v>264</v>
      </c>
      <c r="E103" s="14">
        <v>5868826.0899999999</v>
      </c>
      <c r="F103" s="14">
        <v>5868829.2299999995</v>
      </c>
      <c r="G103" s="14">
        <v>5868827.6600000001</v>
      </c>
      <c r="H103" s="14">
        <v>5868827.6600000001</v>
      </c>
      <c r="I103" s="14">
        <v>5868827.6600000001</v>
      </c>
      <c r="J103" s="14">
        <v>6280939.0700000003</v>
      </c>
      <c r="K103" s="14">
        <v>6280939.0700000003</v>
      </c>
      <c r="L103" s="14">
        <v>6280939.0700000003</v>
      </c>
      <c r="M103" s="14">
        <v>6280939.0700000003</v>
      </c>
      <c r="N103" s="14">
        <v>6280939.0700000003</v>
      </c>
      <c r="O103" s="14">
        <v>6280939.0700000003</v>
      </c>
      <c r="P103" s="14">
        <v>6280939.0700000003</v>
      </c>
      <c r="Q103" s="9">
        <f t="shared" si="1"/>
        <v>73310711.790000007</v>
      </c>
      <c r="S103" s="15"/>
    </row>
    <row r="104" spans="2:19" ht="15" customHeight="1" x14ac:dyDescent="0.45">
      <c r="B104" s="8" t="s">
        <v>265</v>
      </c>
      <c r="C104" s="8" t="s">
        <v>119</v>
      </c>
      <c r="D104" s="8" t="s">
        <v>266</v>
      </c>
      <c r="E104" s="14">
        <v>3056145.62</v>
      </c>
      <c r="F104" s="14">
        <v>3056147.2199999997</v>
      </c>
      <c r="G104" s="14">
        <v>3056146.42</v>
      </c>
      <c r="H104" s="14">
        <v>3056146.42</v>
      </c>
      <c r="I104" s="14">
        <v>3056146.42</v>
      </c>
      <c r="J104" s="14">
        <v>3270750.3100000005</v>
      </c>
      <c r="K104" s="14">
        <v>3270750.3100000005</v>
      </c>
      <c r="L104" s="14">
        <v>3270750.3100000005</v>
      </c>
      <c r="M104" s="14">
        <v>3270750.3100000005</v>
      </c>
      <c r="N104" s="14">
        <v>3270750.3100000005</v>
      </c>
      <c r="O104" s="14">
        <v>3270750.3100000005</v>
      </c>
      <c r="P104" s="14">
        <v>3270750.3100000005</v>
      </c>
      <c r="Q104" s="9">
        <f t="shared" si="1"/>
        <v>38175984.270000011</v>
      </c>
      <c r="S104" s="15"/>
    </row>
    <row r="105" spans="2:19" ht="15" customHeight="1" x14ac:dyDescent="0.45">
      <c r="B105" s="8" t="s">
        <v>267</v>
      </c>
      <c r="C105" s="8" t="s">
        <v>55</v>
      </c>
      <c r="D105" s="8" t="s">
        <v>268</v>
      </c>
      <c r="E105" s="14">
        <v>3436599.8200000003</v>
      </c>
      <c r="F105" s="14">
        <v>3436601.6399999997</v>
      </c>
      <c r="G105" s="14">
        <v>3436600.7300000004</v>
      </c>
      <c r="H105" s="14">
        <v>3436600.7300000004</v>
      </c>
      <c r="I105" s="14">
        <v>3436600.7300000004</v>
      </c>
      <c r="J105" s="14">
        <v>3677920.34</v>
      </c>
      <c r="K105" s="14">
        <v>3677920.34</v>
      </c>
      <c r="L105" s="14">
        <v>3677920.34</v>
      </c>
      <c r="M105" s="14">
        <v>3677920.34</v>
      </c>
      <c r="N105" s="14">
        <v>3677920.34</v>
      </c>
      <c r="O105" s="14">
        <v>3677920.34</v>
      </c>
      <c r="P105" s="14">
        <v>3677920.34</v>
      </c>
      <c r="Q105" s="9">
        <f t="shared" si="1"/>
        <v>42928446.030000001</v>
      </c>
      <c r="S105" s="15"/>
    </row>
    <row r="106" spans="2:19" ht="15" customHeight="1" x14ac:dyDescent="0.45">
      <c r="B106" s="8" t="s">
        <v>269</v>
      </c>
      <c r="C106" s="8" t="s">
        <v>58</v>
      </c>
      <c r="D106" s="8" t="s">
        <v>270</v>
      </c>
      <c r="E106" s="14">
        <v>4819325.1099999994</v>
      </c>
      <c r="F106" s="14">
        <v>4819327.6900000004</v>
      </c>
      <c r="G106" s="14">
        <v>4819326.3999999994</v>
      </c>
      <c r="H106" s="14">
        <v>4819326.3999999994</v>
      </c>
      <c r="I106" s="14">
        <v>4819326.3999999994</v>
      </c>
      <c r="J106" s="14">
        <v>5157741.5599999996</v>
      </c>
      <c r="K106" s="14">
        <v>5157741.5599999996</v>
      </c>
      <c r="L106" s="14">
        <v>5157741.5599999996</v>
      </c>
      <c r="M106" s="14">
        <v>5157741.5599999996</v>
      </c>
      <c r="N106" s="14">
        <v>5157741.5599999996</v>
      </c>
      <c r="O106" s="14">
        <v>5157741.5599999996</v>
      </c>
      <c r="P106" s="14">
        <v>5157741.5599999996</v>
      </c>
      <c r="Q106" s="9">
        <f t="shared" si="1"/>
        <v>60200822.920000009</v>
      </c>
      <c r="S106" s="15"/>
    </row>
    <row r="107" spans="2:19" ht="15" customHeight="1" x14ac:dyDescent="0.45">
      <c r="B107" s="8" t="s">
        <v>271</v>
      </c>
      <c r="C107" s="8" t="s">
        <v>61</v>
      </c>
      <c r="D107" s="8" t="s">
        <v>272</v>
      </c>
      <c r="E107" s="14">
        <v>4506703.09</v>
      </c>
      <c r="F107" s="14">
        <v>4506705.5299999993</v>
      </c>
      <c r="G107" s="14">
        <v>4506704.3100000005</v>
      </c>
      <c r="H107" s="14">
        <v>4506704.3100000005</v>
      </c>
      <c r="I107" s="14">
        <v>4506704.3100000005</v>
      </c>
      <c r="J107" s="14">
        <v>4823167.46</v>
      </c>
      <c r="K107" s="14">
        <v>4823167.46</v>
      </c>
      <c r="L107" s="14">
        <v>4823167.46</v>
      </c>
      <c r="M107" s="14">
        <v>4823167.46</v>
      </c>
      <c r="N107" s="14">
        <v>4823167.46</v>
      </c>
      <c r="O107" s="14">
        <v>4823167.46</v>
      </c>
      <c r="P107" s="14">
        <v>4823167.46</v>
      </c>
      <c r="Q107" s="9">
        <f t="shared" si="1"/>
        <v>56295693.770000011</v>
      </c>
      <c r="S107" s="15"/>
    </row>
    <row r="108" spans="2:19" ht="15" customHeight="1" x14ac:dyDescent="0.45">
      <c r="B108" s="8" t="s">
        <v>273</v>
      </c>
      <c r="C108" s="8" t="s">
        <v>64</v>
      </c>
      <c r="D108" s="8" t="s">
        <v>274</v>
      </c>
      <c r="E108" s="14">
        <v>4265381.6499999994</v>
      </c>
      <c r="F108" s="14">
        <v>4265383.87</v>
      </c>
      <c r="G108" s="14">
        <v>4265382.76</v>
      </c>
      <c r="H108" s="14">
        <v>4265382.76</v>
      </c>
      <c r="I108" s="14">
        <v>4265382.76</v>
      </c>
      <c r="J108" s="14">
        <v>4564899.4499999993</v>
      </c>
      <c r="K108" s="14">
        <v>4564899.4499999993</v>
      </c>
      <c r="L108" s="14">
        <v>4564899.4499999993</v>
      </c>
      <c r="M108" s="14">
        <v>4564899.4499999993</v>
      </c>
      <c r="N108" s="14">
        <v>4564899.4499999993</v>
      </c>
      <c r="O108" s="14">
        <v>4564899.4499999993</v>
      </c>
      <c r="P108" s="14">
        <v>4564899.4499999993</v>
      </c>
      <c r="Q108" s="9">
        <f t="shared" si="1"/>
        <v>53281209.950000003</v>
      </c>
      <c r="S108" s="15"/>
    </row>
    <row r="109" spans="2:19" ht="15" customHeight="1" x14ac:dyDescent="0.45">
      <c r="B109" s="8" t="s">
        <v>275</v>
      </c>
      <c r="C109" s="8" t="s">
        <v>67</v>
      </c>
      <c r="D109" s="8" t="s">
        <v>276</v>
      </c>
      <c r="E109" s="14">
        <v>814023.58000000007</v>
      </c>
      <c r="F109" s="14">
        <v>814023.98</v>
      </c>
      <c r="G109" s="14">
        <v>814023.78</v>
      </c>
      <c r="H109" s="14">
        <v>814023.78</v>
      </c>
      <c r="I109" s="14">
        <v>814023.78</v>
      </c>
      <c r="J109" s="14">
        <v>871184.89</v>
      </c>
      <c r="K109" s="14">
        <v>871184.89</v>
      </c>
      <c r="L109" s="14">
        <v>871184.89</v>
      </c>
      <c r="M109" s="14">
        <v>871184.89</v>
      </c>
      <c r="N109" s="14">
        <v>871184.89</v>
      </c>
      <c r="O109" s="14">
        <v>871184.89</v>
      </c>
      <c r="P109" s="14">
        <v>871184.89</v>
      </c>
      <c r="Q109" s="9">
        <f t="shared" si="1"/>
        <v>10168413.130000001</v>
      </c>
      <c r="S109" s="15"/>
    </row>
    <row r="110" spans="2:19" ht="15" customHeight="1" x14ac:dyDescent="0.45">
      <c r="B110" s="8" t="s">
        <v>277</v>
      </c>
      <c r="C110" s="8" t="s">
        <v>70</v>
      </c>
      <c r="D110" s="8" t="s">
        <v>278</v>
      </c>
      <c r="E110" s="14">
        <v>5418152.75</v>
      </c>
      <c r="F110" s="14">
        <v>5418155.5899999999</v>
      </c>
      <c r="G110" s="14">
        <v>5418154.1699999999</v>
      </c>
      <c r="H110" s="14">
        <v>5418154.1699999999</v>
      </c>
      <c r="I110" s="14">
        <v>5418154.1699999999</v>
      </c>
      <c r="J110" s="14">
        <v>5798618.71</v>
      </c>
      <c r="K110" s="14">
        <v>5798618.71</v>
      </c>
      <c r="L110" s="14">
        <v>5798618.71</v>
      </c>
      <c r="M110" s="14">
        <v>5798618.71</v>
      </c>
      <c r="N110" s="14">
        <v>5798618.71</v>
      </c>
      <c r="O110" s="14">
        <v>5798618.71</v>
      </c>
      <c r="P110" s="14">
        <v>5798618.71</v>
      </c>
      <c r="Q110" s="9">
        <f t="shared" si="1"/>
        <v>67681101.820000008</v>
      </c>
      <c r="S110" s="15"/>
    </row>
    <row r="111" spans="2:19" ht="15" customHeight="1" x14ac:dyDescent="0.45">
      <c r="B111" s="8" t="s">
        <v>279</v>
      </c>
      <c r="C111" s="8" t="s">
        <v>73</v>
      </c>
      <c r="D111" s="8" t="s">
        <v>280</v>
      </c>
      <c r="E111" s="14">
        <v>4509255.25</v>
      </c>
      <c r="F111" s="14">
        <v>4509257.4700000007</v>
      </c>
      <c r="G111" s="14">
        <v>4509256.3599999994</v>
      </c>
      <c r="H111" s="14">
        <v>4509256.3599999994</v>
      </c>
      <c r="I111" s="14">
        <v>4509256.3599999994</v>
      </c>
      <c r="J111" s="14">
        <v>4825892.6999999993</v>
      </c>
      <c r="K111" s="14">
        <v>4825892.6999999993</v>
      </c>
      <c r="L111" s="14">
        <v>4825892.6999999993</v>
      </c>
      <c r="M111" s="14">
        <v>4825892.6999999993</v>
      </c>
      <c r="N111" s="14">
        <v>4825892.6999999993</v>
      </c>
      <c r="O111" s="14">
        <v>4825892.6999999993</v>
      </c>
      <c r="P111" s="14">
        <v>4825892.6999999993</v>
      </c>
      <c r="Q111" s="9">
        <f t="shared" si="1"/>
        <v>56327530.700000003</v>
      </c>
      <c r="S111" s="15"/>
    </row>
    <row r="112" spans="2:19" ht="15" customHeight="1" x14ac:dyDescent="0.45">
      <c r="B112" s="8" t="s">
        <v>281</v>
      </c>
      <c r="C112" s="8" t="s">
        <v>76</v>
      </c>
      <c r="D112" s="8" t="s">
        <v>282</v>
      </c>
      <c r="E112" s="14">
        <v>6004655.6899999995</v>
      </c>
      <c r="F112" s="14">
        <v>6004660.1499999994</v>
      </c>
      <c r="G112" s="14">
        <v>6004657.9199999999</v>
      </c>
      <c r="H112" s="14">
        <v>6004657.9199999999</v>
      </c>
      <c r="I112" s="14">
        <v>6004657.9199999999</v>
      </c>
      <c r="J112" s="14">
        <v>6426310.4000000004</v>
      </c>
      <c r="K112" s="14">
        <v>6426310.4000000004</v>
      </c>
      <c r="L112" s="14">
        <v>6426310.4000000004</v>
      </c>
      <c r="M112" s="14">
        <v>6426310.4000000004</v>
      </c>
      <c r="N112" s="14">
        <v>6426310.4000000004</v>
      </c>
      <c r="O112" s="14">
        <v>6426310.4000000004</v>
      </c>
      <c r="P112" s="14">
        <v>6426310.4000000004</v>
      </c>
      <c r="Q112" s="9">
        <f t="shared" si="1"/>
        <v>75007462.400000006</v>
      </c>
      <c r="S112" s="15"/>
    </row>
    <row r="113" spans="2:19" ht="15" customHeight="1" x14ac:dyDescent="0.45">
      <c r="B113" s="8" t="s">
        <v>283</v>
      </c>
      <c r="C113" s="8" t="s">
        <v>136</v>
      </c>
      <c r="D113" s="8" t="s">
        <v>284</v>
      </c>
      <c r="E113" s="14">
        <v>6342755.2200000007</v>
      </c>
      <c r="F113" s="14">
        <v>6342758.6200000001</v>
      </c>
      <c r="G113" s="14">
        <v>6342756.9199999999</v>
      </c>
      <c r="H113" s="14">
        <v>6342756.9199999999</v>
      </c>
      <c r="I113" s="14">
        <v>6342756.9199999999</v>
      </c>
      <c r="J113" s="14">
        <v>6788148.3700000001</v>
      </c>
      <c r="K113" s="14">
        <v>6788148.3700000001</v>
      </c>
      <c r="L113" s="14">
        <v>6788148.3700000001</v>
      </c>
      <c r="M113" s="14">
        <v>6788148.3700000001</v>
      </c>
      <c r="N113" s="14">
        <v>6788148.3700000001</v>
      </c>
      <c r="O113" s="14">
        <v>6788148.3700000001</v>
      </c>
      <c r="P113" s="14">
        <v>6788148.3700000001</v>
      </c>
      <c r="Q113" s="9">
        <f t="shared" si="1"/>
        <v>79230823.189999998</v>
      </c>
      <c r="S113" s="15"/>
    </row>
    <row r="114" spans="2:19" ht="15" customHeight="1" x14ac:dyDescent="0.45">
      <c r="B114" s="8" t="s">
        <v>285</v>
      </c>
      <c r="C114" s="8" t="s">
        <v>79</v>
      </c>
      <c r="D114" s="8" t="s">
        <v>286</v>
      </c>
      <c r="E114" s="14">
        <v>4126571.31</v>
      </c>
      <c r="F114" s="14">
        <v>4126573.51</v>
      </c>
      <c r="G114" s="14">
        <v>4126572.4099999997</v>
      </c>
      <c r="H114" s="14">
        <v>4126572.4099999997</v>
      </c>
      <c r="I114" s="14">
        <v>4126572.4099999997</v>
      </c>
      <c r="J114" s="14">
        <v>4416342.3100000005</v>
      </c>
      <c r="K114" s="14">
        <v>4416342.3100000005</v>
      </c>
      <c r="L114" s="14">
        <v>4416342.3100000005</v>
      </c>
      <c r="M114" s="14">
        <v>4416342.3100000005</v>
      </c>
      <c r="N114" s="14">
        <v>4416342.3100000005</v>
      </c>
      <c r="O114" s="14">
        <v>4416342.3100000005</v>
      </c>
      <c r="P114" s="14">
        <v>4416342.3100000005</v>
      </c>
      <c r="Q114" s="9">
        <f t="shared" si="1"/>
        <v>51547258.220000014</v>
      </c>
      <c r="S114" s="15"/>
    </row>
    <row r="115" spans="2:19" ht="15" customHeight="1" x14ac:dyDescent="0.45">
      <c r="B115" s="8" t="s">
        <v>287</v>
      </c>
      <c r="C115" s="8" t="s">
        <v>82</v>
      </c>
      <c r="D115" s="8" t="s">
        <v>288</v>
      </c>
      <c r="E115" s="14">
        <v>5704134.7800000003</v>
      </c>
      <c r="F115" s="14">
        <v>5704137.8399999999</v>
      </c>
      <c r="G115" s="14">
        <v>5704136.3100000005</v>
      </c>
      <c r="H115" s="14">
        <v>5704136.3100000005</v>
      </c>
      <c r="I115" s="14">
        <v>5704136.3100000005</v>
      </c>
      <c r="J115" s="14">
        <v>6104683.3499999996</v>
      </c>
      <c r="K115" s="14">
        <v>6104683.3499999996</v>
      </c>
      <c r="L115" s="14">
        <v>6104683.3499999996</v>
      </c>
      <c r="M115" s="14">
        <v>6104683.3499999996</v>
      </c>
      <c r="N115" s="14">
        <v>6104683.3499999996</v>
      </c>
      <c r="O115" s="14">
        <v>6104683.3499999996</v>
      </c>
      <c r="P115" s="14">
        <v>6104683.3499999996</v>
      </c>
      <c r="Q115" s="9">
        <f t="shared" si="1"/>
        <v>71253465.000000015</v>
      </c>
      <c r="S115" s="15"/>
    </row>
    <row r="116" spans="2:19" ht="15" customHeight="1" x14ac:dyDescent="0.45">
      <c r="B116" s="8" t="s">
        <v>289</v>
      </c>
      <c r="C116" s="8" t="s">
        <v>85</v>
      </c>
      <c r="D116" s="8" t="s">
        <v>290</v>
      </c>
      <c r="E116" s="14">
        <v>5682154.3799999999</v>
      </c>
      <c r="F116" s="14">
        <v>5682158.7999999998</v>
      </c>
      <c r="G116" s="14">
        <v>5682156.5899999999</v>
      </c>
      <c r="H116" s="14">
        <v>5682156.5899999999</v>
      </c>
      <c r="I116" s="14">
        <v>5682156.5899999999</v>
      </c>
      <c r="J116" s="14">
        <v>6081164.5200000005</v>
      </c>
      <c r="K116" s="14">
        <v>6081164.5200000005</v>
      </c>
      <c r="L116" s="14">
        <v>6081164.5200000005</v>
      </c>
      <c r="M116" s="14">
        <v>6081164.5200000005</v>
      </c>
      <c r="N116" s="14">
        <v>6081164.5200000005</v>
      </c>
      <c r="O116" s="14">
        <v>6081164.5200000005</v>
      </c>
      <c r="P116" s="14">
        <v>6081164.5200000005</v>
      </c>
      <c r="Q116" s="9">
        <f t="shared" si="1"/>
        <v>70978934.590000018</v>
      </c>
      <c r="S116" s="15"/>
    </row>
    <row r="117" spans="2:19" ht="15" customHeight="1" x14ac:dyDescent="0.45">
      <c r="B117" s="8" t="s">
        <v>291</v>
      </c>
      <c r="C117" s="8" t="s">
        <v>149</v>
      </c>
      <c r="D117" s="8" t="s">
        <v>292</v>
      </c>
      <c r="E117" s="14">
        <v>3453464.6599999997</v>
      </c>
      <c r="F117" s="14">
        <v>3453467.62</v>
      </c>
      <c r="G117" s="14">
        <v>3453466.1399999997</v>
      </c>
      <c r="H117" s="14">
        <v>3453466.1399999997</v>
      </c>
      <c r="I117" s="14">
        <v>3453466.1399999997</v>
      </c>
      <c r="J117" s="14">
        <v>3695968.88</v>
      </c>
      <c r="K117" s="14">
        <v>3695968.88</v>
      </c>
      <c r="L117" s="14">
        <v>3695968.88</v>
      </c>
      <c r="M117" s="14">
        <v>3695968.88</v>
      </c>
      <c r="N117" s="14">
        <v>3695968.88</v>
      </c>
      <c r="O117" s="14">
        <v>3695968.88</v>
      </c>
      <c r="P117" s="14">
        <v>3695968.88</v>
      </c>
      <c r="Q117" s="9">
        <f t="shared" si="1"/>
        <v>43139112.859999999</v>
      </c>
      <c r="S117" s="15"/>
    </row>
    <row r="118" spans="2:19" ht="15" customHeight="1" x14ac:dyDescent="0.45">
      <c r="B118" s="8" t="s">
        <v>293</v>
      </c>
      <c r="C118" s="8" t="s">
        <v>152</v>
      </c>
      <c r="D118" s="8" t="s">
        <v>294</v>
      </c>
      <c r="E118" s="14">
        <v>6255544.6400000006</v>
      </c>
      <c r="F118" s="14">
        <v>6255547.8000000007</v>
      </c>
      <c r="G118" s="14">
        <v>6255546.2200000007</v>
      </c>
      <c r="H118" s="14">
        <v>6255546.2200000007</v>
      </c>
      <c r="I118" s="14">
        <v>6255546.2200000007</v>
      </c>
      <c r="J118" s="14">
        <v>6694806.0600000005</v>
      </c>
      <c r="K118" s="14">
        <v>6694806.0600000005</v>
      </c>
      <c r="L118" s="14">
        <v>6694806.0600000005</v>
      </c>
      <c r="M118" s="14">
        <v>6694806.0600000005</v>
      </c>
      <c r="N118" s="14">
        <v>6694806.0600000005</v>
      </c>
      <c r="O118" s="14">
        <v>6694806.0600000005</v>
      </c>
      <c r="P118" s="14">
        <v>6694806.0600000005</v>
      </c>
      <c r="Q118" s="9">
        <f t="shared" si="1"/>
        <v>78141373.520000011</v>
      </c>
      <c r="S118" s="15"/>
    </row>
    <row r="119" spans="2:19" ht="15" customHeight="1" x14ac:dyDescent="0.45">
      <c r="B119" s="8" t="s">
        <v>295</v>
      </c>
      <c r="C119" s="8" t="s">
        <v>155</v>
      </c>
      <c r="D119" s="8" t="s">
        <v>296</v>
      </c>
      <c r="E119" s="14">
        <v>2474994.42</v>
      </c>
      <c r="F119" s="14">
        <v>2474996.34</v>
      </c>
      <c r="G119" s="14">
        <v>2474995.38</v>
      </c>
      <c r="H119" s="14">
        <v>2474995.38</v>
      </c>
      <c r="I119" s="14">
        <v>2474995.38</v>
      </c>
      <c r="J119" s="14">
        <v>2648792.67</v>
      </c>
      <c r="K119" s="14">
        <v>2648792.67</v>
      </c>
      <c r="L119" s="14">
        <v>2648792.67</v>
      </c>
      <c r="M119" s="14">
        <v>2648792.67</v>
      </c>
      <c r="N119" s="14">
        <v>2648792.67</v>
      </c>
      <c r="O119" s="14">
        <v>2648792.67</v>
      </c>
      <c r="P119" s="14">
        <v>2648792.67</v>
      </c>
      <c r="Q119" s="9">
        <f t="shared" si="1"/>
        <v>30916525.590000004</v>
      </c>
      <c r="S119" s="15"/>
    </row>
    <row r="120" spans="2:19" ht="15" customHeight="1" x14ac:dyDescent="0.45">
      <c r="B120" s="8" t="s">
        <v>297</v>
      </c>
      <c r="C120" s="8" t="s">
        <v>158</v>
      </c>
      <c r="D120" s="8" t="s">
        <v>298</v>
      </c>
      <c r="E120" s="14">
        <v>2457250.3199999998</v>
      </c>
      <c r="F120" s="14">
        <v>2446766.8199999998</v>
      </c>
      <c r="G120" s="14">
        <v>2452008.5699999998</v>
      </c>
      <c r="H120" s="14">
        <v>2452008.5699999998</v>
      </c>
      <c r="I120" s="14">
        <v>2452008.5699999998</v>
      </c>
      <c r="J120" s="14">
        <v>2624190.48</v>
      </c>
      <c r="K120" s="14">
        <v>2624190.48</v>
      </c>
      <c r="L120" s="14">
        <v>2624190.48</v>
      </c>
      <c r="M120" s="14">
        <v>2624190.48</v>
      </c>
      <c r="N120" s="14">
        <v>2624190.48</v>
      </c>
      <c r="O120" s="14">
        <v>2624190.48</v>
      </c>
      <c r="P120" s="14">
        <v>2624190.48</v>
      </c>
      <c r="Q120" s="9">
        <f t="shared" si="1"/>
        <v>30629376.210000001</v>
      </c>
      <c r="S120" s="15"/>
    </row>
    <row r="121" spans="2:19" ht="15" customHeight="1" x14ac:dyDescent="0.45">
      <c r="B121" s="8" t="s">
        <v>299</v>
      </c>
      <c r="C121" s="8" t="s">
        <v>161</v>
      </c>
      <c r="D121" s="8" t="s">
        <v>300</v>
      </c>
      <c r="E121" s="14">
        <v>2473997.7200000002</v>
      </c>
      <c r="F121" s="14">
        <v>2473999.52</v>
      </c>
      <c r="G121" s="14">
        <v>2473998.62</v>
      </c>
      <c r="H121" s="14">
        <v>2473998.62</v>
      </c>
      <c r="I121" s="14">
        <v>2473998.62</v>
      </c>
      <c r="J121" s="14">
        <v>2647723.09</v>
      </c>
      <c r="K121" s="14">
        <v>2647723.09</v>
      </c>
      <c r="L121" s="14">
        <v>2647723.09</v>
      </c>
      <c r="M121" s="14">
        <v>2647723.09</v>
      </c>
      <c r="N121" s="14">
        <v>2647723.09</v>
      </c>
      <c r="O121" s="14">
        <v>2647723.09</v>
      </c>
      <c r="P121" s="14">
        <v>2647723.09</v>
      </c>
      <c r="Q121" s="9">
        <f t="shared" si="1"/>
        <v>30904054.73</v>
      </c>
      <c r="S121" s="15"/>
    </row>
    <row r="122" spans="2:19" ht="15" customHeight="1" x14ac:dyDescent="0.45">
      <c r="B122" s="8" t="s">
        <v>301</v>
      </c>
      <c r="C122" s="8" t="s">
        <v>164</v>
      </c>
      <c r="D122" s="8" t="s">
        <v>302</v>
      </c>
      <c r="E122" s="14">
        <v>2180692.16</v>
      </c>
      <c r="F122" s="14">
        <v>2180692.2200000002</v>
      </c>
      <c r="G122" s="14">
        <v>2180692.19</v>
      </c>
      <c r="H122" s="14">
        <v>2180692.19</v>
      </c>
      <c r="I122" s="14">
        <v>2180692.19</v>
      </c>
      <c r="J122" s="14">
        <v>2333820.79</v>
      </c>
      <c r="K122" s="14">
        <v>2333820.79</v>
      </c>
      <c r="L122" s="14">
        <v>2333820.79</v>
      </c>
      <c r="M122" s="14">
        <v>2333820.79</v>
      </c>
      <c r="N122" s="14">
        <v>2333820.79</v>
      </c>
      <c r="O122" s="14">
        <v>2333820.79</v>
      </c>
      <c r="P122" s="14">
        <v>2333820.79</v>
      </c>
      <c r="Q122" s="9">
        <f t="shared" si="1"/>
        <v>27240206.479999993</v>
      </c>
      <c r="S122" s="15"/>
    </row>
    <row r="123" spans="2:19" ht="15" customHeight="1" x14ac:dyDescent="0.45">
      <c r="B123" s="8" t="s">
        <v>303</v>
      </c>
      <c r="C123" s="8" t="s">
        <v>167</v>
      </c>
      <c r="D123" s="8" t="s">
        <v>304</v>
      </c>
      <c r="E123" s="14">
        <v>1356229.9</v>
      </c>
      <c r="F123" s="14">
        <v>1356230.98</v>
      </c>
      <c r="G123" s="14">
        <v>1356230.44</v>
      </c>
      <c r="H123" s="14">
        <v>1356230.44</v>
      </c>
      <c r="I123" s="14">
        <v>1356230.44</v>
      </c>
      <c r="J123" s="14">
        <v>1451466.79</v>
      </c>
      <c r="K123" s="14">
        <v>1451466.79</v>
      </c>
      <c r="L123" s="14">
        <v>1451466.79</v>
      </c>
      <c r="M123" s="14">
        <v>1451466.79</v>
      </c>
      <c r="N123" s="14">
        <v>1451466.79</v>
      </c>
      <c r="O123" s="14">
        <v>1451466.79</v>
      </c>
      <c r="P123" s="14">
        <v>1451466.79</v>
      </c>
      <c r="Q123" s="9">
        <f t="shared" si="1"/>
        <v>16941419.729999997</v>
      </c>
      <c r="S123" s="15"/>
    </row>
    <row r="124" spans="2:19" ht="15" customHeight="1" x14ac:dyDescent="0.45">
      <c r="B124" s="8" t="s">
        <v>305</v>
      </c>
      <c r="C124" s="8" t="s">
        <v>179</v>
      </c>
      <c r="D124" s="8" t="s">
        <v>306</v>
      </c>
      <c r="E124" s="14">
        <v>1611873.9500000002</v>
      </c>
      <c r="F124" s="14">
        <v>1611875.0699999998</v>
      </c>
      <c r="G124" s="14">
        <v>1611874.51</v>
      </c>
      <c r="H124" s="14">
        <v>1611874.51</v>
      </c>
      <c r="I124" s="14">
        <v>1611874.51</v>
      </c>
      <c r="J124" s="14">
        <v>1725060.81</v>
      </c>
      <c r="K124" s="14">
        <v>1725060.81</v>
      </c>
      <c r="L124" s="14">
        <v>1725060.81</v>
      </c>
      <c r="M124" s="14">
        <v>1725060.81</v>
      </c>
      <c r="N124" s="14">
        <v>1725060.81</v>
      </c>
      <c r="O124" s="14">
        <v>1725060.81</v>
      </c>
      <c r="P124" s="14">
        <v>1725060.81</v>
      </c>
      <c r="Q124" s="9">
        <f t="shared" si="1"/>
        <v>20134798.219999999</v>
      </c>
      <c r="S124" s="15"/>
    </row>
    <row r="125" spans="2:19" ht="15" customHeight="1" x14ac:dyDescent="0.45">
      <c r="B125" s="8" t="s">
        <v>307</v>
      </c>
      <c r="C125" s="8" t="s">
        <v>182</v>
      </c>
      <c r="D125" s="8" t="s">
        <v>308</v>
      </c>
      <c r="E125" s="14">
        <v>3025766.45</v>
      </c>
      <c r="F125" s="14">
        <v>3025767.55</v>
      </c>
      <c r="G125" s="14">
        <v>3025767</v>
      </c>
      <c r="H125" s="14">
        <v>3025767</v>
      </c>
      <c r="I125" s="14">
        <v>3025767</v>
      </c>
      <c r="J125" s="14">
        <v>3238236.54</v>
      </c>
      <c r="K125" s="14">
        <v>3238236.54</v>
      </c>
      <c r="L125" s="14">
        <v>3238236.54</v>
      </c>
      <c r="M125" s="14">
        <v>3238236.54</v>
      </c>
      <c r="N125" s="14">
        <v>3238236.54</v>
      </c>
      <c r="O125" s="14">
        <v>3238236.54</v>
      </c>
      <c r="P125" s="14">
        <v>3238236.54</v>
      </c>
      <c r="Q125" s="9">
        <f t="shared" si="1"/>
        <v>37796490.779999994</v>
      </c>
      <c r="S125" s="15"/>
    </row>
    <row r="126" spans="2:19" ht="15" customHeight="1" x14ac:dyDescent="0.45">
      <c r="B126" s="8" t="s">
        <v>309</v>
      </c>
      <c r="C126" s="8" t="s">
        <v>185</v>
      </c>
      <c r="D126" s="8" t="s">
        <v>310</v>
      </c>
      <c r="E126" s="14">
        <v>4010318.8</v>
      </c>
      <c r="F126" s="14">
        <v>4010320.36</v>
      </c>
      <c r="G126" s="14">
        <v>4010319.58</v>
      </c>
      <c r="H126" s="14">
        <v>4010319.58</v>
      </c>
      <c r="I126" s="14">
        <v>4010319.58</v>
      </c>
      <c r="J126" s="14">
        <v>4291924.8000000007</v>
      </c>
      <c r="K126" s="14">
        <v>4291924.8000000007</v>
      </c>
      <c r="L126" s="14">
        <v>4291924.8000000007</v>
      </c>
      <c r="M126" s="14">
        <v>4291924.8000000007</v>
      </c>
      <c r="N126" s="14">
        <v>4291924.8000000007</v>
      </c>
      <c r="O126" s="14">
        <v>4291924.8000000007</v>
      </c>
      <c r="P126" s="14">
        <v>4291924.8000000007</v>
      </c>
      <c r="Q126" s="9">
        <f t="shared" si="1"/>
        <v>50095071.5</v>
      </c>
      <c r="S126" s="15"/>
    </row>
    <row r="127" spans="2:19" ht="15" customHeight="1" x14ac:dyDescent="0.45">
      <c r="B127" s="8" t="s">
        <v>311</v>
      </c>
      <c r="C127" s="8" t="s">
        <v>188</v>
      </c>
      <c r="D127" s="8" t="s">
        <v>312</v>
      </c>
      <c r="E127" s="14">
        <v>1209550.0699999998</v>
      </c>
      <c r="F127" s="14">
        <v>1209550.8700000001</v>
      </c>
      <c r="G127" s="14">
        <v>1209550.47</v>
      </c>
      <c r="H127" s="14">
        <v>1209550.47</v>
      </c>
      <c r="I127" s="14">
        <v>1209550.47</v>
      </c>
      <c r="J127" s="14">
        <v>1294485.1399999999</v>
      </c>
      <c r="K127" s="14">
        <v>1294485.1399999999</v>
      </c>
      <c r="L127" s="14">
        <v>1294485.1399999999</v>
      </c>
      <c r="M127" s="14">
        <v>1294485.1399999999</v>
      </c>
      <c r="N127" s="14">
        <v>1294485.1399999999</v>
      </c>
      <c r="O127" s="14">
        <v>1294485.1399999999</v>
      </c>
      <c r="P127" s="14">
        <v>1294485.1399999999</v>
      </c>
      <c r="Q127" s="9">
        <f t="shared" si="1"/>
        <v>15109148.330000002</v>
      </c>
      <c r="S127" s="15"/>
    </row>
    <row r="128" spans="2:19" ht="15" customHeight="1" x14ac:dyDescent="0.45">
      <c r="B128" s="8" t="s">
        <v>313</v>
      </c>
      <c r="C128" s="8" t="s">
        <v>191</v>
      </c>
      <c r="D128" s="8" t="s">
        <v>314</v>
      </c>
      <c r="E128" s="14">
        <v>3920812.42</v>
      </c>
      <c r="F128" s="14">
        <v>3920813.1399999997</v>
      </c>
      <c r="G128" s="14">
        <v>3920812.7800000003</v>
      </c>
      <c r="H128" s="14">
        <v>3920812.7800000003</v>
      </c>
      <c r="I128" s="14">
        <v>3920812.7800000003</v>
      </c>
      <c r="J128" s="14">
        <v>4196129.9000000004</v>
      </c>
      <c r="K128" s="14">
        <v>4196129.9000000004</v>
      </c>
      <c r="L128" s="14">
        <v>4196129.9000000004</v>
      </c>
      <c r="M128" s="14">
        <v>4196129.9000000004</v>
      </c>
      <c r="N128" s="14">
        <v>4196129.9000000004</v>
      </c>
      <c r="O128" s="14">
        <v>4196129.9000000004</v>
      </c>
      <c r="P128" s="14">
        <v>4196129.9000000004</v>
      </c>
      <c r="Q128" s="9">
        <f t="shared" si="1"/>
        <v>48976973.199999996</v>
      </c>
      <c r="S128" s="15"/>
    </row>
    <row r="129" spans="2:19" ht="15" customHeight="1" x14ac:dyDescent="0.45">
      <c r="B129" s="8" t="s">
        <v>315</v>
      </c>
      <c r="C129" s="8" t="s">
        <v>194</v>
      </c>
      <c r="D129" s="8" t="s">
        <v>316</v>
      </c>
      <c r="E129" s="14">
        <v>8106560.5199999996</v>
      </c>
      <c r="F129" s="14">
        <v>8106566.2799999993</v>
      </c>
      <c r="G129" s="14">
        <v>8106563.3999999994</v>
      </c>
      <c r="H129" s="14">
        <v>8106563.3999999994</v>
      </c>
      <c r="I129" s="14">
        <v>8106563.3999999994</v>
      </c>
      <c r="J129" s="14">
        <v>8675809.6799999997</v>
      </c>
      <c r="K129" s="14">
        <v>8675809.6799999997</v>
      </c>
      <c r="L129" s="14">
        <v>8675809.6799999997</v>
      </c>
      <c r="M129" s="14">
        <v>8675809.6799999997</v>
      </c>
      <c r="N129" s="14">
        <v>8675809.6799999997</v>
      </c>
      <c r="O129" s="14">
        <v>8675809.6799999997</v>
      </c>
      <c r="P129" s="14">
        <v>8675809.6799999997</v>
      </c>
      <c r="Q129" s="9">
        <f t="shared" si="1"/>
        <v>101263484.76000002</v>
      </c>
      <c r="S129" s="15"/>
    </row>
    <row r="130" spans="2:19" ht="15" customHeight="1" x14ac:dyDescent="0.45">
      <c r="B130" s="8" t="s">
        <v>317</v>
      </c>
      <c r="C130" s="8" t="s">
        <v>197</v>
      </c>
      <c r="D130" s="8" t="s">
        <v>318</v>
      </c>
      <c r="E130" s="14">
        <v>4215740.99</v>
      </c>
      <c r="F130" s="14">
        <v>4215743.25</v>
      </c>
      <c r="G130" s="14">
        <v>4215742.12</v>
      </c>
      <c r="H130" s="14">
        <v>4215742.12</v>
      </c>
      <c r="I130" s="14">
        <v>4215742.12</v>
      </c>
      <c r="J130" s="14">
        <v>4511773.55</v>
      </c>
      <c r="K130" s="14">
        <v>4511773.55</v>
      </c>
      <c r="L130" s="14">
        <v>4511773.55</v>
      </c>
      <c r="M130" s="14">
        <v>4511773.55</v>
      </c>
      <c r="N130" s="14">
        <v>4511773.55</v>
      </c>
      <c r="O130" s="14">
        <v>4511773.55</v>
      </c>
      <c r="P130" s="14">
        <v>4511773.55</v>
      </c>
      <c r="Q130" s="9">
        <f t="shared" si="1"/>
        <v>52661125.449999988</v>
      </c>
      <c r="S130" s="15"/>
    </row>
    <row r="131" spans="2:19" ht="15" customHeight="1" x14ac:dyDescent="0.45">
      <c r="B131" s="8" t="s">
        <v>319</v>
      </c>
      <c r="C131" s="8" t="s">
        <v>320</v>
      </c>
      <c r="D131" s="8" t="s">
        <v>321</v>
      </c>
      <c r="E131" s="14">
        <v>5722647.3999999994</v>
      </c>
      <c r="F131" s="14">
        <v>5722650.46</v>
      </c>
      <c r="G131" s="14">
        <v>5722648.9299999997</v>
      </c>
      <c r="H131" s="14">
        <v>5722648.9299999997</v>
      </c>
      <c r="I131" s="14">
        <v>5722648.9299999997</v>
      </c>
      <c r="J131" s="14">
        <v>6124495.7200000007</v>
      </c>
      <c r="K131" s="14">
        <v>6124495.7200000007</v>
      </c>
      <c r="L131" s="14">
        <v>6124495.7200000007</v>
      </c>
      <c r="M131" s="14">
        <v>6124495.7200000007</v>
      </c>
      <c r="N131" s="14">
        <v>6124495.7200000007</v>
      </c>
      <c r="O131" s="14">
        <v>6124495.7200000007</v>
      </c>
      <c r="P131" s="14">
        <v>6124495.7200000007</v>
      </c>
      <c r="Q131" s="9">
        <f t="shared" si="1"/>
        <v>71484714.689999998</v>
      </c>
      <c r="S131" s="15"/>
    </row>
    <row r="132" spans="2:19" ht="15" customHeight="1" x14ac:dyDescent="0.45">
      <c r="B132" s="8" t="s">
        <v>322</v>
      </c>
      <c r="C132" s="8" t="s">
        <v>200</v>
      </c>
      <c r="D132" s="8" t="s">
        <v>323</v>
      </c>
      <c r="E132" s="14">
        <v>8268853.0700000003</v>
      </c>
      <c r="F132" s="14">
        <v>8268857.4900000002</v>
      </c>
      <c r="G132" s="14">
        <v>8268855.2799999993</v>
      </c>
      <c r="H132" s="14">
        <v>8268855.2799999993</v>
      </c>
      <c r="I132" s="14">
        <v>8268855.2799999993</v>
      </c>
      <c r="J132" s="14">
        <v>8849497.6099999994</v>
      </c>
      <c r="K132" s="14">
        <v>8849497.6099999994</v>
      </c>
      <c r="L132" s="14">
        <v>8849497.6099999994</v>
      </c>
      <c r="M132" s="14">
        <v>8849497.6099999994</v>
      </c>
      <c r="N132" s="14">
        <v>8849497.6099999994</v>
      </c>
      <c r="O132" s="14">
        <v>8849497.6099999994</v>
      </c>
      <c r="P132" s="14">
        <v>8849497.6099999994</v>
      </c>
      <c r="Q132" s="9">
        <f t="shared" si="1"/>
        <v>103290759.66999999</v>
      </c>
      <c r="S132" s="15"/>
    </row>
    <row r="133" spans="2:19" ht="15" customHeight="1" x14ac:dyDescent="0.45">
      <c r="B133" s="8" t="s">
        <v>324</v>
      </c>
      <c r="C133" s="8" t="s">
        <v>203</v>
      </c>
      <c r="D133" s="8" t="s">
        <v>325</v>
      </c>
      <c r="E133" s="14">
        <v>6170365.0500000007</v>
      </c>
      <c r="F133" s="14">
        <v>6170368.21</v>
      </c>
      <c r="G133" s="14">
        <v>6170366.6299999999</v>
      </c>
      <c r="H133" s="14">
        <v>6170366.6299999999</v>
      </c>
      <c r="I133" s="14">
        <v>6170366.6299999999</v>
      </c>
      <c r="J133" s="14">
        <v>6170366.6299999999</v>
      </c>
      <c r="K133" s="14">
        <v>6440997.1099999994</v>
      </c>
      <c r="L133" s="14">
        <v>6440997.1099999994</v>
      </c>
      <c r="M133" s="14">
        <v>6440997.1099999994</v>
      </c>
      <c r="N133" s="14">
        <v>6440997.1099999994</v>
      </c>
      <c r="O133" s="14">
        <v>6440997.1099999994</v>
      </c>
      <c r="P133" s="14">
        <v>6440997.1099999994</v>
      </c>
      <c r="Q133" s="9">
        <f t="shared" ref="Q133:Q142" si="2">SUM(E133:P133)</f>
        <v>75668182.439999998</v>
      </c>
      <c r="S133" s="15"/>
    </row>
    <row r="134" spans="2:19" ht="15" customHeight="1" x14ac:dyDescent="0.45">
      <c r="B134" s="8" t="s">
        <v>326</v>
      </c>
      <c r="C134" s="8" t="s">
        <v>209</v>
      </c>
      <c r="D134" s="8" t="s">
        <v>327</v>
      </c>
      <c r="E134" s="14">
        <v>1758033.4100000001</v>
      </c>
      <c r="F134" s="14">
        <v>1758034.73</v>
      </c>
      <c r="G134" s="14">
        <v>1758034.0699999998</v>
      </c>
      <c r="H134" s="14">
        <v>1758034.0699999998</v>
      </c>
      <c r="I134" s="14">
        <v>1758034.0699999998</v>
      </c>
      <c r="J134" s="14">
        <v>1758034.0699999998</v>
      </c>
      <c r="K134" s="14">
        <v>1835139.86</v>
      </c>
      <c r="L134" s="14">
        <v>1835139.86</v>
      </c>
      <c r="M134" s="14">
        <v>1835139.86</v>
      </c>
      <c r="N134" s="14">
        <v>1835139.86</v>
      </c>
      <c r="O134" s="14">
        <v>1835139.86</v>
      </c>
      <c r="P134" s="14">
        <v>1835139.86</v>
      </c>
      <c r="Q134" s="9">
        <f t="shared" si="2"/>
        <v>21559043.579999998</v>
      </c>
      <c r="S134" s="15"/>
    </row>
    <row r="135" spans="2:19" ht="15" customHeight="1" x14ac:dyDescent="0.45">
      <c r="B135" s="8" t="s">
        <v>328</v>
      </c>
      <c r="C135" s="8" t="s">
        <v>329</v>
      </c>
      <c r="D135" s="8" t="s">
        <v>330</v>
      </c>
      <c r="E135" s="14">
        <v>939631.49</v>
      </c>
      <c r="F135" s="14">
        <v>939632.21</v>
      </c>
      <c r="G135" s="14">
        <v>1018927.88</v>
      </c>
      <c r="H135" s="14">
        <v>1018927.88</v>
      </c>
      <c r="I135" s="14">
        <v>1018927.88</v>
      </c>
      <c r="J135" s="14">
        <v>1018927.88</v>
      </c>
      <c r="K135" s="14">
        <v>1018927.88</v>
      </c>
      <c r="L135" s="14">
        <v>1018927.88</v>
      </c>
      <c r="M135" s="14">
        <v>1018927.88</v>
      </c>
      <c r="N135" s="14">
        <v>1018927.88</v>
      </c>
      <c r="O135" s="14">
        <v>1018927.88</v>
      </c>
      <c r="P135" s="14">
        <v>1018927.88</v>
      </c>
      <c r="Q135" s="9">
        <f t="shared" si="2"/>
        <v>12068542.500000002</v>
      </c>
      <c r="S135" s="15"/>
    </row>
    <row r="136" spans="2:19" ht="15" customHeight="1" x14ac:dyDescent="0.45">
      <c r="B136" s="8" t="s">
        <v>331</v>
      </c>
      <c r="C136" s="8" t="s">
        <v>212</v>
      </c>
      <c r="D136" s="8" t="s">
        <v>332</v>
      </c>
      <c r="E136" s="14">
        <v>2998093.16</v>
      </c>
      <c r="F136" s="14">
        <v>2998094.62</v>
      </c>
      <c r="G136" s="14">
        <v>2998093.89</v>
      </c>
      <c r="H136" s="14">
        <v>2998093.89</v>
      </c>
      <c r="I136" s="14">
        <v>2998093.89</v>
      </c>
      <c r="J136" s="14">
        <v>2998093.89</v>
      </c>
      <c r="K136" s="14">
        <v>3129591.9899999998</v>
      </c>
      <c r="L136" s="14">
        <v>3129591.9899999998</v>
      </c>
      <c r="M136" s="14">
        <v>3129591.9899999998</v>
      </c>
      <c r="N136" s="14">
        <v>3129591.9899999998</v>
      </c>
      <c r="O136" s="14">
        <v>3129591.9899999998</v>
      </c>
      <c r="P136" s="14">
        <v>3129591.9899999998</v>
      </c>
      <c r="Q136" s="9">
        <f t="shared" si="2"/>
        <v>36766115.279999994</v>
      </c>
      <c r="S136" s="15"/>
    </row>
    <row r="137" spans="2:19" ht="15" customHeight="1" x14ac:dyDescent="0.45">
      <c r="B137" s="8" t="s">
        <v>333</v>
      </c>
      <c r="C137" s="8" t="s">
        <v>215</v>
      </c>
      <c r="D137" s="8" t="s">
        <v>334</v>
      </c>
      <c r="E137" s="14">
        <v>1232491.97</v>
      </c>
      <c r="F137" s="14">
        <v>1232492.49</v>
      </c>
      <c r="G137" s="14">
        <v>1232492.23</v>
      </c>
      <c r="H137" s="14">
        <v>1232492.23</v>
      </c>
      <c r="I137" s="14">
        <v>1232492.23</v>
      </c>
      <c r="J137" s="14">
        <v>1232492.23</v>
      </c>
      <c r="K137" s="14">
        <v>1286549</v>
      </c>
      <c r="L137" s="14">
        <v>1286549</v>
      </c>
      <c r="M137" s="14">
        <v>1286549</v>
      </c>
      <c r="N137" s="14">
        <v>1286549</v>
      </c>
      <c r="O137" s="14">
        <v>1286549</v>
      </c>
      <c r="P137" s="14">
        <v>1286549</v>
      </c>
      <c r="Q137" s="9">
        <f t="shared" si="2"/>
        <v>15114247.380000001</v>
      </c>
      <c r="S137" s="15"/>
    </row>
    <row r="138" spans="2:19" ht="15" customHeight="1" x14ac:dyDescent="0.45">
      <c r="B138" s="8" t="s">
        <v>335</v>
      </c>
      <c r="C138" s="8" t="s">
        <v>221</v>
      </c>
      <c r="D138" s="8" t="s">
        <v>336</v>
      </c>
      <c r="E138" s="14">
        <v>4029707.23</v>
      </c>
      <c r="F138" s="14">
        <v>4029710.21</v>
      </c>
      <c r="G138" s="14">
        <v>4369779.1400000006</v>
      </c>
      <c r="H138" s="14">
        <v>4369779.1400000006</v>
      </c>
      <c r="I138" s="14">
        <v>4369779.1400000006</v>
      </c>
      <c r="J138" s="14">
        <v>4369779.1400000006</v>
      </c>
      <c r="K138" s="14">
        <v>4369779.1400000006</v>
      </c>
      <c r="L138" s="14">
        <v>4369779.1400000006</v>
      </c>
      <c r="M138" s="14">
        <v>4369779.1400000006</v>
      </c>
      <c r="N138" s="14">
        <v>4369779.1400000006</v>
      </c>
      <c r="O138" s="14">
        <v>4369779.1400000006</v>
      </c>
      <c r="P138" s="14">
        <v>4369779.1400000006</v>
      </c>
      <c r="Q138" s="9">
        <f t="shared" si="2"/>
        <v>51757208.840000004</v>
      </c>
      <c r="S138" s="15"/>
    </row>
    <row r="139" spans="2:19" ht="15" customHeight="1" x14ac:dyDescent="0.45">
      <c r="B139" s="8" t="s">
        <v>337</v>
      </c>
      <c r="C139" s="8" t="s">
        <v>224</v>
      </c>
      <c r="D139" s="8" t="s">
        <v>338</v>
      </c>
      <c r="E139" s="14">
        <v>3298186.42</v>
      </c>
      <c r="F139" s="14">
        <v>3298188.8200000003</v>
      </c>
      <c r="G139" s="14">
        <v>3576524.7999999998</v>
      </c>
      <c r="H139" s="14">
        <v>3576524.7999999998</v>
      </c>
      <c r="I139" s="14">
        <v>3576524.7999999998</v>
      </c>
      <c r="J139" s="14">
        <v>3576524.7999999998</v>
      </c>
      <c r="K139" s="14">
        <v>3576524.7999999998</v>
      </c>
      <c r="L139" s="14">
        <v>3576524.7999999998</v>
      </c>
      <c r="M139" s="14">
        <v>3576524.7999999998</v>
      </c>
      <c r="N139" s="14">
        <v>3576524.7999999998</v>
      </c>
      <c r="O139" s="14">
        <v>3576524.7999999998</v>
      </c>
      <c r="P139" s="14">
        <v>3576524.7999999998</v>
      </c>
      <c r="Q139" s="9">
        <f t="shared" si="2"/>
        <v>42361623.239999995</v>
      </c>
      <c r="S139" s="15"/>
    </row>
    <row r="140" spans="2:19" ht="15" customHeight="1" x14ac:dyDescent="0.45">
      <c r="B140" s="8" t="s">
        <v>339</v>
      </c>
      <c r="C140" s="8" t="s">
        <v>227</v>
      </c>
      <c r="D140" s="8" t="s">
        <v>340</v>
      </c>
      <c r="E140" s="14">
        <v>4066539.01</v>
      </c>
      <c r="F140" s="14">
        <v>4066542.0700000003</v>
      </c>
      <c r="G140" s="14">
        <v>4409719.13</v>
      </c>
      <c r="H140" s="14">
        <v>4409719.13</v>
      </c>
      <c r="I140" s="14">
        <v>4409719.13</v>
      </c>
      <c r="J140" s="14">
        <v>4409719.13</v>
      </c>
      <c r="K140" s="14">
        <v>4409719.13</v>
      </c>
      <c r="L140" s="14">
        <v>4409719.13</v>
      </c>
      <c r="M140" s="14">
        <v>4409719.13</v>
      </c>
      <c r="N140" s="14">
        <v>4409719.13</v>
      </c>
      <c r="O140" s="14">
        <v>4409719.13</v>
      </c>
      <c r="P140" s="14">
        <v>4409719.13</v>
      </c>
      <c r="Q140" s="9">
        <f t="shared" si="2"/>
        <v>52230272.38000001</v>
      </c>
      <c r="S140" s="15"/>
    </row>
    <row r="141" spans="2:19" ht="15" customHeight="1" x14ac:dyDescent="0.45">
      <c r="B141" s="8" t="s">
        <v>341</v>
      </c>
      <c r="C141" s="8" t="s">
        <v>230</v>
      </c>
      <c r="D141" s="8" t="s">
        <v>342</v>
      </c>
      <c r="E141" s="14">
        <v>3949651.13</v>
      </c>
      <c r="F141" s="14">
        <v>3949654.0500000003</v>
      </c>
      <c r="G141" s="14">
        <v>4282966.8999999994</v>
      </c>
      <c r="H141" s="14">
        <v>4282966.8999999994</v>
      </c>
      <c r="I141" s="14">
        <v>4282966.8999999994</v>
      </c>
      <c r="J141" s="14">
        <v>4282966.8999999994</v>
      </c>
      <c r="K141" s="14">
        <v>4282966.8999999994</v>
      </c>
      <c r="L141" s="14">
        <v>4282966.8999999994</v>
      </c>
      <c r="M141" s="14">
        <v>4282966.8999999994</v>
      </c>
      <c r="N141" s="14">
        <v>4282966.8999999994</v>
      </c>
      <c r="O141" s="14">
        <v>4282966.8999999994</v>
      </c>
      <c r="P141" s="14">
        <v>4282966.8999999994</v>
      </c>
      <c r="Q141" s="9">
        <f t="shared" si="2"/>
        <v>50728974.179999985</v>
      </c>
      <c r="S141" s="15"/>
    </row>
    <row r="142" spans="2:19" ht="15" customHeight="1" x14ac:dyDescent="0.45">
      <c r="B142" s="8" t="s">
        <v>343</v>
      </c>
      <c r="C142" s="8" t="s">
        <v>236</v>
      </c>
      <c r="D142" s="8" t="s">
        <v>344</v>
      </c>
      <c r="E142" s="14">
        <v>8020251.71</v>
      </c>
      <c r="F142" s="14">
        <v>8020257.3899999997</v>
      </c>
      <c r="G142" s="14">
        <v>8697094.3500000015</v>
      </c>
      <c r="H142" s="14">
        <v>8697094.3500000015</v>
      </c>
      <c r="I142" s="14">
        <v>8697094.3500000015</v>
      </c>
      <c r="J142" s="14">
        <v>8697094.3500000015</v>
      </c>
      <c r="K142" s="14">
        <v>8697094.3500000015</v>
      </c>
      <c r="L142" s="14">
        <v>8697094.3500000015</v>
      </c>
      <c r="M142" s="14">
        <v>8697094.3500000015</v>
      </c>
      <c r="N142" s="14">
        <v>8697094.3500000015</v>
      </c>
      <c r="O142" s="14">
        <v>8697094.3500000015</v>
      </c>
      <c r="P142" s="14">
        <v>8697094.3500000015</v>
      </c>
      <c r="Q142" s="9">
        <f t="shared" si="2"/>
        <v>103011452.59999999</v>
      </c>
      <c r="S142" s="15"/>
    </row>
    <row r="143" spans="2:19" ht="15" customHeight="1" x14ac:dyDescent="0.45">
      <c r="B143" s="8" t="s">
        <v>345</v>
      </c>
      <c r="C143" s="8" t="s">
        <v>239</v>
      </c>
      <c r="D143" s="8" t="s">
        <v>346</v>
      </c>
      <c r="E143" s="14">
        <v>4274004.21</v>
      </c>
      <c r="F143" s="14">
        <v>4274006.6100000003</v>
      </c>
      <c r="G143" s="14">
        <v>4635641.51</v>
      </c>
      <c r="H143" s="14">
        <v>4635641.51</v>
      </c>
      <c r="I143" s="14">
        <v>4635641.51</v>
      </c>
      <c r="J143" s="14">
        <v>4635641.51</v>
      </c>
      <c r="K143" s="14">
        <v>4635641.51</v>
      </c>
      <c r="L143" s="14">
        <v>4635641.51</v>
      </c>
      <c r="M143" s="14">
        <v>4635641.51</v>
      </c>
      <c r="N143" s="14">
        <v>4635641.51</v>
      </c>
      <c r="O143" s="14">
        <v>4635641.51</v>
      </c>
      <c r="P143" s="14">
        <v>4635641.51</v>
      </c>
      <c r="Q143" s="9">
        <f>SUM(E143:P143)</f>
        <v>54904425.919999987</v>
      </c>
      <c r="S143" s="15"/>
    </row>
    <row r="144" spans="2:19" ht="11.25" customHeight="1" x14ac:dyDescent="0.45">
      <c r="E144" s="13"/>
      <c r="F144" s="13"/>
      <c r="G144" s="13"/>
      <c r="H144" s="13"/>
      <c r="I144" s="13"/>
      <c r="Q144" s="10"/>
    </row>
    <row r="145" spans="4:17" x14ac:dyDescent="0.45">
      <c r="D145" s="11" t="s">
        <v>4</v>
      </c>
      <c r="E145" s="16">
        <f>SUM(E4:E143)</f>
        <v>459658556.69999981</v>
      </c>
      <c r="F145" s="16">
        <f t="shared" ref="F145:P145" si="3">SUM(F4:F143)</f>
        <v>461863719.98999983</v>
      </c>
      <c r="G145" s="16">
        <f t="shared" si="3"/>
        <v>465768425.02999991</v>
      </c>
      <c r="H145" s="16">
        <f t="shared" si="3"/>
        <v>465768425.02999991</v>
      </c>
      <c r="I145" s="16">
        <f t="shared" si="3"/>
        <v>465963965.6699999</v>
      </c>
      <c r="J145" s="16">
        <f t="shared" si="3"/>
        <v>490310565.38000005</v>
      </c>
      <c r="K145" s="9">
        <f t="shared" si="3"/>
        <v>491821747.0200001</v>
      </c>
      <c r="L145" s="9">
        <f t="shared" si="3"/>
        <v>492324119.29000008</v>
      </c>
      <c r="M145" s="9">
        <f t="shared" si="3"/>
        <v>492420487.82000011</v>
      </c>
      <c r="N145" s="9">
        <f t="shared" si="3"/>
        <v>492420487.82000011</v>
      </c>
      <c r="O145" s="9">
        <f t="shared" si="3"/>
        <v>492420487.82000011</v>
      </c>
      <c r="P145" s="9">
        <f t="shared" si="3"/>
        <v>492403399.87000012</v>
      </c>
      <c r="Q145" s="9">
        <f>SUM(Q4:Q143)</f>
        <v>5763144387.4399977</v>
      </c>
    </row>
    <row r="146" spans="4:17" x14ac:dyDescent="0.45">
      <c r="E146" s="13"/>
      <c r="F146" s="13"/>
      <c r="G146" s="13"/>
      <c r="H146" s="13"/>
      <c r="I146" s="13"/>
    </row>
    <row r="149" spans="4:17" ht="18.75" x14ac:dyDescent="0.7">
      <c r="D149" s="12"/>
    </row>
  </sheetData>
  <sheetProtection algorithmName="SHA-512" hashValue="HF6eVha6pVL6QyPUKnkhWdOotd5diWAVZ25fSE6rrXsk3etwetnbWmbGqqxZ1iwupNEeVzURhzdHwnsEcUIJKA==" saltValue="Dgte08Nc/EAUoHi2VshWKw==" spinCount="100000" sheet="1" formatCells="0" formatColumns="0" formatRows="0" insertColumns="0" insertRows="0" insertHyperlinks="0" deleteColumns="0" deleteRows="0" sort="0" autoFilter="0" pivotTables="0"/>
  <mergeCells count="2">
    <mergeCell ref="C2:D2"/>
    <mergeCell ref="E2:P2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ignoredErrors>
    <ignoredError sqref="E145:P145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407BA364D1654387CA771A5258DC59" ma:contentTypeVersion="17" ma:contentTypeDescription="Crie um novo documento." ma:contentTypeScope="" ma:versionID="ec6cf2ed576e686af4f145fcc854537c">
  <xsd:schema xmlns:xsd="http://www.w3.org/2001/XMLSchema" xmlns:xs="http://www.w3.org/2001/XMLSchema" xmlns:p="http://schemas.microsoft.com/office/2006/metadata/properties" xmlns:ns2="9f987d89-c3c0-470e-aaa6-c2253135bda5" xmlns:ns3="a855df5c-95c7-4b88-a17d-2f8ebe25ba97" targetNamespace="http://schemas.microsoft.com/office/2006/metadata/properties" ma:root="true" ma:fieldsID="1d3607fad8e9beadc974af023e4f5a81" ns2:_="" ns3:_="">
    <xsd:import namespace="9f987d89-c3c0-470e-aaa6-c2253135bda5"/>
    <xsd:import namespace="a855df5c-95c7-4b88-a17d-2f8ebe25ba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7d89-c3c0-470e-aaa6-c2253135b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835187a-a473-41ac-a4ea-1c7fdfdb5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tatus de liberação" ma:internalName="_x0024_Resources_x003a_core_x002c_Signoff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df5c-95c7-4b88-a17d-2f8ebe25ba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443d18-2079-4633-af81-f4c2c01c1e08}" ma:internalName="TaxCatchAll" ma:showField="CatchAllData" ma:web="a855df5c-95c7-4b88-a17d-2f8ebe25ba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5df5c-95c7-4b88-a17d-2f8ebe25ba97" xsi:nil="true"/>
    <lcf76f155ced4ddcb4097134ff3c332f xmlns="9f987d89-c3c0-470e-aaa6-c2253135bda5">
      <Terms xmlns="http://schemas.microsoft.com/office/infopath/2007/PartnerControls"/>
    </lcf76f155ced4ddcb4097134ff3c332f>
    <_Flow_SignoffStatus xmlns="9f987d89-c3c0-470e-aaa6-c2253135bda5" xsi:nil="true"/>
  </documentManagement>
</p:properties>
</file>

<file path=customXml/itemProps1.xml><?xml version="1.0" encoding="utf-8"?>
<ds:datastoreItem xmlns:ds="http://schemas.openxmlformats.org/officeDocument/2006/customXml" ds:itemID="{3E422FFB-8D9B-460D-B616-50D0277ECF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FB634E-A172-43E3-986A-950293C3F239}"/>
</file>

<file path=customXml/itemProps3.xml><?xml version="1.0" encoding="utf-8"?>
<ds:datastoreItem xmlns:ds="http://schemas.openxmlformats.org/officeDocument/2006/customXml" ds:itemID="{BE7E17DD-46BF-4B8D-9EAE-E3D956F146BA}">
  <ds:schemaRefs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a855df5c-95c7-4b88-a17d-2f8ebe25ba97"/>
    <ds:schemaRef ds:uri="9f987d89-c3c0-470e-aaa6-c2253135bd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Faturamento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Ediane Teixeira Neves</dc:creator>
  <cp:keywords/>
  <dc:description/>
  <cp:lastModifiedBy>Ediane Teixeira Neves</cp:lastModifiedBy>
  <cp:revision/>
  <dcterms:created xsi:type="dcterms:W3CDTF">2024-04-04T18:51:05Z</dcterms:created>
  <dcterms:modified xsi:type="dcterms:W3CDTF">2025-12-05T22:19:45Z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2024-04-04T18:53:58Z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87c4b32b-99bb-47a2-a1cd-9b7ad581fdbc</vt:lpwstr>
  </property>
  <property fmtid="{D5CDD505-2E9C-101B-9397-08002B2CF9AE}" pid="7" name="MSIP_Label_defa4170-0d19-0005-0004-bc88714345d2_ActionId">
    <vt:lpwstr>711ea7c1-0c2f-4706-89cf-7077b7964bf2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0x010100B4407BA364D1654387CA771A5258DC59</vt:lpwstr>
  </property>
  <property fmtid="{D5CDD505-2E9C-101B-9397-08002B2CF9AE}" pid="10" name="MediaServiceImageTags">
    <vt:lpwstr/>
  </property>
</Properties>
</file>