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91" documentId="8_{63720E0F-3815-4A87-AF95-F39075AB36C9}" xr6:coauthVersionLast="47" xr6:coauthVersionMax="47" xr10:uidLastSave="{BB68B15C-7EDB-401A-A94A-887CBD2582F8}"/>
  <bookViews>
    <workbookView xWindow="1440" yWindow="1440" windowWidth="6525" windowHeight="8182" xr2:uid="{EE779C26-46F9-4C36-802E-941FCF1F2774}"/>
  </bookViews>
  <sheets>
    <sheet name="Consumo" sheetId="2" r:id="rId1"/>
  </sheets>
  <definedNames>
    <definedName name="_xlnm._FilterDatabase" localSheetId="0" hidden="1">Consumo!$F$3:$R$113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4" i="2" l="1"/>
  <c r="R79" i="2"/>
  <c r="R67" i="2"/>
  <c r="R55" i="2"/>
  <c r="R50" i="2"/>
  <c r="R43" i="2"/>
  <c r="R38" i="2"/>
  <c r="R31" i="2"/>
  <c r="R26" i="2"/>
  <c r="R19" i="2"/>
  <c r="R14" i="2"/>
  <c r="R13" i="2"/>
  <c r="R12" i="2"/>
  <c r="R11" i="2"/>
  <c r="R10" i="2"/>
  <c r="R8" i="2"/>
  <c r="R7" i="2"/>
  <c r="R5" i="2"/>
  <c r="R6" i="2"/>
  <c r="R9" i="2"/>
  <c r="R15" i="2"/>
  <c r="R16" i="2"/>
  <c r="R17" i="2"/>
  <c r="R18" i="2"/>
  <c r="R20" i="2"/>
  <c r="R21" i="2"/>
  <c r="R22" i="2"/>
  <c r="R23" i="2"/>
  <c r="R24" i="2"/>
  <c r="R25" i="2"/>
  <c r="R27" i="2"/>
  <c r="R28" i="2"/>
  <c r="R29" i="2"/>
  <c r="R30" i="2"/>
  <c r="R32" i="2"/>
  <c r="R33" i="2"/>
  <c r="R34" i="2"/>
  <c r="R35" i="2"/>
  <c r="R36" i="2"/>
  <c r="R37" i="2"/>
  <c r="R39" i="2"/>
  <c r="R40" i="2"/>
  <c r="R41" i="2"/>
  <c r="R42" i="2"/>
  <c r="R44" i="2"/>
  <c r="R45" i="2"/>
  <c r="R46" i="2"/>
  <c r="R47" i="2"/>
  <c r="R48" i="2"/>
  <c r="R49" i="2"/>
  <c r="R51" i="2"/>
  <c r="R52" i="2"/>
  <c r="R53" i="2"/>
  <c r="R54" i="2"/>
  <c r="R56" i="2"/>
  <c r="R57" i="2"/>
  <c r="R58" i="2"/>
  <c r="R59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<sst xmlns="http://schemas.openxmlformats.org/spreadsheetml/2006/main" count="287" uniqueCount="277">
  <si>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Consumo (MWh)</t>
  </si>
  <si>
    <t>(S) CGF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</si>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</sst>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1" fontId="2" fillId="2" borderId="0" xfId="1" applyNumberFormat="1" applyFont="1" applyFill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17" fontId="3" fillId="3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3" fontId="5" fillId="2" borderId="0" xfId="2" applyNumberFormat="1" applyFill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4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0" fontId="5" fillId="2" borderId="0" xfId="2" applyFill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5" fillId="2" borderId="0" xfId="2" applyFill="1" applyAlignment="1">
      <alignment horizontal="left" vertical="center"/>
    </xf>
    <xf numFmtId="164" fontId="2" fillId="2" borderId="0" xfId="2" applyNumberFormat="1" applyFont="1" applyFill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7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7DC39D8-0B64-4CD5-B14D-7E13A8E078B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A36C-6654-4AA2-8265-DD9AF4F99D5B}">
  <sheetPr>
    <tabColor theme="4" tint="0.39997558519241921"/>
  </sheetPr>
  <dimension ref="A2:R143"/>
  <sheetViews>
    <sheetView tabSelected="1" topLeftCell="N1" workbookViewId="0">
      <selection activeCell="P8" sqref="P8"/>
    </sheetView>
  </sheetViews>
  <sheetFormatPr defaultColWidth="9.1328125" defaultRowHeight="14.25" x14ac:dyDescent="0.45"/>
  <cols>
    <col min="1" max="1" width="5.3984375" style="18" customWidth="1"/>
    <col min="2" max="2" width="19.3984375" style="20" customWidth="1"/>
    <col min="3" max="3" width="31" style="6" bestFit="1" customWidth="1"/>
    <col min="4" max="4" width="16.73046875" style="18" customWidth="1"/>
    <col min="5" max="5" width="13.1328125" style="18" customWidth="1"/>
    <col min="6" max="14" width="11.59765625" style="18" customWidth="1"/>
    <col min="15" max="17" width="9.265625" style="18" customWidth="1"/>
    <col min="18" max="18" width="13.73046875" style="21" customWidth="1"/>
    <col min="19" max="16384" width="9.1328125" style="18"/>
  </cols>
  <sheetData>
    <row r="2" spans="1:18" s="7" customFormat="1" ht="20.25" customHeight="1" x14ac:dyDescent="0.45">
      <c r="B2" s="8" t="s">
        <v>1</v>
      </c>
      <c r="C2" s="1"/>
      <c r="F2" s="23" t="s"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1"/>
    </row>
    <row r="3" spans="1:18" s="12" customFormat="1" ht="31.5" customHeight="1" x14ac:dyDescent="0.45">
      <c r="A3" s="7"/>
      <c r="B3" s="9" t="s">
        <v>2</v>
      </c>
      <c r="C3" s="2" t="s">
        <v>3</v>
      </c>
      <c r="D3" s="10" t="s">
        <v>276</v>
      </c>
      <c r="E3" s="11" t="s">
        <v>4</v>
      </c>
      <c r="F3" s="11">
        <v>45292</v>
      </c>
      <c r="G3" s="11">
        <v>45323</v>
      </c>
      <c r="H3" s="11">
        <v>45352</v>
      </c>
      <c r="I3" s="11">
        <v>45383</v>
      </c>
      <c r="J3" s="11">
        <v>45413</v>
      </c>
      <c r="K3" s="11">
        <v>45444</v>
      </c>
      <c r="L3" s="11">
        <v>45474</v>
      </c>
      <c r="M3" s="11">
        <v>45505</v>
      </c>
      <c r="N3" s="11">
        <v>45536</v>
      </c>
      <c r="O3" s="11">
        <v>45566</v>
      </c>
      <c r="P3" s="11">
        <v>45597</v>
      </c>
      <c r="Q3" s="11">
        <v>45627</v>
      </c>
      <c r="R3" s="22" t="s">
        <v>5</v>
      </c>
    </row>
    <row r="4" spans="1:18" ht="15" customHeight="1" x14ac:dyDescent="0.45">
      <c r="A4" s="13"/>
      <c r="B4" s="14" t="s">
        <v>6</v>
      </c>
      <c r="C4" s="3" t="s">
        <v>7</v>
      </c>
      <c r="D4" s="4">
        <v>8283</v>
      </c>
      <c r="E4" s="15">
        <v>5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/>
      <c r="Q4" s="16"/>
      <c r="R4" s="17">
        <f>SUM(F4:Q4)</f>
        <v>0</v>
      </c>
    </row>
    <row r="5" spans="1:18" ht="15" customHeight="1" x14ac:dyDescent="0.45">
      <c r="A5" s="13"/>
      <c r="B5" s="14" t="s">
        <v>8</v>
      </c>
      <c r="C5" s="5" t="s">
        <v>9</v>
      </c>
      <c r="D5" s="4">
        <v>8155</v>
      </c>
      <c r="E5" s="19">
        <v>20.200000762939453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/>
      <c r="Q5" s="16"/>
      <c r="R5" s="17">
        <f t="shared" ref="R5:R68" si="0">SUM(F5:Q5)</f>
        <v>0</v>
      </c>
    </row>
    <row r="6" spans="1:18" ht="15" customHeight="1" x14ac:dyDescent="0.45">
      <c r="A6" s="13"/>
      <c r="B6" s="14" t="s">
        <v>10</v>
      </c>
      <c r="C6" s="5" t="s">
        <v>11</v>
      </c>
      <c r="D6" s="4">
        <v>8178</v>
      </c>
      <c r="E6" s="19">
        <v>42.520000457763672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/>
      <c r="Q6" s="16"/>
      <c r="R6" s="17">
        <f t="shared" si="0"/>
        <v>0</v>
      </c>
    </row>
    <row r="7" spans="1:18" ht="15" customHeight="1" x14ac:dyDescent="0.45">
      <c r="A7" s="13"/>
      <c r="B7" s="14" t="s">
        <v>12</v>
      </c>
      <c r="C7" s="5" t="s">
        <v>13</v>
      </c>
      <c r="D7" s="4">
        <v>8152</v>
      </c>
      <c r="E7" s="19">
        <v>27.540000915527344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/>
      <c r="Q7" s="16"/>
      <c r="R7" s="17">
        <f t="shared" si="0"/>
        <v>0</v>
      </c>
    </row>
    <row r="8" spans="1:18" ht="15" customHeight="1" x14ac:dyDescent="0.45">
      <c r="A8" s="13"/>
      <c r="B8" s="14" t="s">
        <v>14</v>
      </c>
      <c r="C8" s="5" t="s">
        <v>13</v>
      </c>
      <c r="D8" s="4">
        <v>8152</v>
      </c>
      <c r="E8" s="19">
        <v>20.559999465942383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/>
      <c r="Q8" s="16"/>
      <c r="R8" s="17">
        <f t="shared" si="0"/>
        <v>0</v>
      </c>
    </row>
    <row r="9" spans="1:18" ht="15" customHeight="1" x14ac:dyDescent="0.45">
      <c r="A9" s="13"/>
      <c r="B9" s="14" t="s">
        <v>15</v>
      </c>
      <c r="C9" s="5" t="s">
        <v>16</v>
      </c>
      <c r="D9" s="4">
        <v>8182</v>
      </c>
      <c r="E9" s="19">
        <v>50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/>
      <c r="Q9" s="16"/>
      <c r="R9" s="17">
        <f t="shared" si="0"/>
        <v>0</v>
      </c>
    </row>
    <row r="10" spans="1:18" ht="15" customHeight="1" x14ac:dyDescent="0.45">
      <c r="A10" s="13"/>
      <c r="B10" s="14" t="s">
        <v>17</v>
      </c>
      <c r="C10" s="5" t="s">
        <v>18</v>
      </c>
      <c r="D10" s="4">
        <v>8192</v>
      </c>
      <c r="E10" s="19">
        <v>20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/>
      <c r="Q10" s="16"/>
      <c r="R10" s="17">
        <f t="shared" si="0"/>
        <v>0</v>
      </c>
    </row>
    <row r="11" spans="1:18" ht="15" customHeight="1" x14ac:dyDescent="0.45">
      <c r="A11" s="13"/>
      <c r="B11" s="14" t="s">
        <v>19</v>
      </c>
      <c r="C11" s="5" t="s">
        <v>20</v>
      </c>
      <c r="D11" s="4">
        <v>8275</v>
      </c>
      <c r="E11" s="19">
        <v>15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/>
      <c r="Q11" s="16"/>
      <c r="R11" s="17">
        <f t="shared" si="0"/>
        <v>0</v>
      </c>
    </row>
    <row r="12" spans="1:18" ht="15" customHeight="1" x14ac:dyDescent="0.45">
      <c r="A12" s="13"/>
      <c r="B12" s="14" t="s">
        <v>21</v>
      </c>
      <c r="C12" s="5" t="s">
        <v>22</v>
      </c>
      <c r="D12" s="4">
        <v>8154</v>
      </c>
      <c r="E12" s="19">
        <v>15.800000190734863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/>
      <c r="Q12" s="16"/>
      <c r="R12" s="17">
        <f t="shared" si="0"/>
        <v>0</v>
      </c>
    </row>
    <row r="13" spans="1:18" ht="15" customHeight="1" x14ac:dyDescent="0.45">
      <c r="A13" s="13"/>
      <c r="B13" s="14" t="s">
        <v>23</v>
      </c>
      <c r="C13" s="5" t="s">
        <v>24</v>
      </c>
      <c r="D13" s="4">
        <v>8177</v>
      </c>
      <c r="E13" s="19">
        <v>30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/>
      <c r="Q13" s="16"/>
      <c r="R13" s="17">
        <f t="shared" si="0"/>
        <v>0</v>
      </c>
    </row>
    <row r="14" spans="1:18" ht="15" customHeight="1" x14ac:dyDescent="0.45">
      <c r="A14" s="13"/>
      <c r="B14" s="14" t="s">
        <v>25</v>
      </c>
      <c r="C14" s="5" t="s">
        <v>26</v>
      </c>
      <c r="D14" s="4">
        <v>8162</v>
      </c>
      <c r="E14" s="19">
        <v>12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/>
      <c r="Q14" s="16"/>
      <c r="R14" s="17">
        <f t="shared" si="0"/>
        <v>0</v>
      </c>
    </row>
    <row r="15" spans="1:18" ht="15" customHeight="1" x14ac:dyDescent="0.45">
      <c r="A15" s="13"/>
      <c r="B15" s="14" t="s">
        <v>27</v>
      </c>
      <c r="C15" s="5" t="s">
        <v>28</v>
      </c>
      <c r="D15" s="4">
        <v>8263</v>
      </c>
      <c r="E15" s="19">
        <v>40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/>
      <c r="Q15" s="16"/>
      <c r="R15" s="17">
        <f t="shared" si="0"/>
        <v>0</v>
      </c>
    </row>
    <row r="16" spans="1:18" ht="15" customHeight="1" x14ac:dyDescent="0.45">
      <c r="A16" s="13"/>
      <c r="B16" s="14" t="s">
        <v>29</v>
      </c>
      <c r="C16" s="5" t="s">
        <v>30</v>
      </c>
      <c r="D16" s="4">
        <v>8148</v>
      </c>
      <c r="E16" s="19">
        <v>28.399999618530273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/>
      <c r="Q16" s="16"/>
      <c r="R16" s="17">
        <f t="shared" si="0"/>
        <v>0</v>
      </c>
    </row>
    <row r="17" spans="1:18" ht="15" customHeight="1" x14ac:dyDescent="0.45">
      <c r="A17" s="13"/>
      <c r="B17" s="14" t="s">
        <v>31</v>
      </c>
      <c r="C17" s="5" t="s">
        <v>32</v>
      </c>
      <c r="D17" s="4">
        <v>8193</v>
      </c>
      <c r="E17" s="19">
        <v>30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/>
      <c r="Q17" s="16"/>
      <c r="R17" s="17">
        <f t="shared" si="0"/>
        <v>0</v>
      </c>
    </row>
    <row r="18" spans="1:18" ht="15" customHeight="1" x14ac:dyDescent="0.45">
      <c r="A18" s="13"/>
      <c r="B18" s="14" t="s">
        <v>33</v>
      </c>
      <c r="C18" s="5" t="s">
        <v>34</v>
      </c>
      <c r="D18" s="4">
        <v>8153</v>
      </c>
      <c r="E18" s="19">
        <v>24.399999618530273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/>
      <c r="Q18" s="16"/>
      <c r="R18" s="17">
        <f t="shared" si="0"/>
        <v>0</v>
      </c>
    </row>
    <row r="19" spans="1:18" ht="15" customHeight="1" x14ac:dyDescent="0.45">
      <c r="A19" s="13"/>
      <c r="B19" s="14" t="s">
        <v>35</v>
      </c>
      <c r="C19" s="5" t="s">
        <v>36</v>
      </c>
      <c r="D19" s="4">
        <v>8180</v>
      </c>
      <c r="E19" s="19">
        <v>36.819999694824219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/>
      <c r="Q19" s="16"/>
      <c r="R19" s="17">
        <f t="shared" si="0"/>
        <v>0</v>
      </c>
    </row>
    <row r="20" spans="1:18" ht="15" customHeight="1" x14ac:dyDescent="0.45">
      <c r="A20" s="13"/>
      <c r="B20" s="14" t="s">
        <v>37</v>
      </c>
      <c r="C20" s="5" t="s">
        <v>38</v>
      </c>
      <c r="D20" s="4">
        <v>8189</v>
      </c>
      <c r="E20" s="19">
        <v>33.200000762939453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/>
      <c r="Q20" s="16"/>
      <c r="R20" s="17">
        <f t="shared" si="0"/>
        <v>0</v>
      </c>
    </row>
    <row r="21" spans="1:18" ht="15" customHeight="1" x14ac:dyDescent="0.45">
      <c r="A21" s="13"/>
      <c r="B21" s="14" t="s">
        <v>39</v>
      </c>
      <c r="C21" s="5" t="s">
        <v>40</v>
      </c>
      <c r="D21" s="4">
        <v>8128</v>
      </c>
      <c r="E21" s="19">
        <v>16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/>
      <c r="Q21" s="16"/>
      <c r="R21" s="17">
        <f t="shared" si="0"/>
        <v>0</v>
      </c>
    </row>
    <row r="22" spans="1:18" ht="15" customHeight="1" x14ac:dyDescent="0.45">
      <c r="A22" s="13"/>
      <c r="B22" s="14" t="s">
        <v>41</v>
      </c>
      <c r="C22" s="5" t="s">
        <v>42</v>
      </c>
      <c r="D22" s="4">
        <v>8754</v>
      </c>
      <c r="E22" s="19">
        <v>36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/>
      <c r="Q22" s="16"/>
      <c r="R22" s="17">
        <f t="shared" si="0"/>
        <v>0</v>
      </c>
    </row>
    <row r="23" spans="1:18" ht="15" customHeight="1" x14ac:dyDescent="0.45">
      <c r="A23" s="13"/>
      <c r="B23" s="14" t="s">
        <v>43</v>
      </c>
      <c r="C23" s="5" t="s">
        <v>44</v>
      </c>
      <c r="D23" s="4">
        <v>8252</v>
      </c>
      <c r="E23" s="19">
        <v>29.899999618530273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/>
      <c r="Q23" s="16"/>
      <c r="R23" s="17">
        <f t="shared" si="0"/>
        <v>0</v>
      </c>
    </row>
    <row r="24" spans="1:18" ht="15" customHeight="1" x14ac:dyDescent="0.45">
      <c r="A24" s="13"/>
      <c r="B24" s="14" t="s">
        <v>45</v>
      </c>
      <c r="C24" s="5" t="s">
        <v>46</v>
      </c>
      <c r="D24" s="4">
        <v>8181</v>
      </c>
      <c r="E24" s="19">
        <v>9</v>
      </c>
      <c r="F24" s="16">
        <v>0.70979999999999999</v>
      </c>
      <c r="G24" s="16">
        <v>1.6716</v>
      </c>
      <c r="H24" s="16">
        <v>2.7488999999999999</v>
      </c>
      <c r="I24" s="16">
        <v>1.7282999999999999</v>
      </c>
      <c r="J24" s="16">
        <v>1.3838999999999999</v>
      </c>
      <c r="K24" s="16">
        <v>2.4506999999999999</v>
      </c>
      <c r="L24" s="16">
        <v>1.3292999999999999</v>
      </c>
      <c r="M24" s="16">
        <v>1.407</v>
      </c>
      <c r="N24" s="16">
        <v>1.6737</v>
      </c>
      <c r="O24" s="16">
        <v>0.76859999999999995</v>
      </c>
      <c r="P24" s="16"/>
      <c r="Q24" s="16"/>
      <c r="R24" s="17">
        <f t="shared" si="0"/>
        <v>15.871799999999999</v>
      </c>
    </row>
    <row r="25" spans="1:18" ht="15" customHeight="1" x14ac:dyDescent="0.45">
      <c r="A25" s="13"/>
      <c r="B25" s="14" t="s">
        <v>47</v>
      </c>
      <c r="C25" s="5" t="s">
        <v>48</v>
      </c>
      <c r="D25" s="4">
        <v>8620</v>
      </c>
      <c r="E25" s="19">
        <v>57</v>
      </c>
      <c r="F25" s="16">
        <v>45.800401999999998</v>
      </c>
      <c r="G25" s="16">
        <v>36.348790999999999</v>
      </c>
      <c r="H25" s="16">
        <v>63.316025000000003</v>
      </c>
      <c r="I25" s="16">
        <v>58.400461</v>
      </c>
      <c r="J25" s="16">
        <v>62.477766000000003</v>
      </c>
      <c r="K25" s="16">
        <v>47.451585999999999</v>
      </c>
      <c r="L25" s="16">
        <v>55.731547999999997</v>
      </c>
      <c r="M25" s="16">
        <v>72.426458999999994</v>
      </c>
      <c r="N25" s="16">
        <v>63.562716000000002</v>
      </c>
      <c r="O25" s="16">
        <v>88.141605999999996</v>
      </c>
      <c r="P25" s="16"/>
      <c r="Q25" s="16"/>
      <c r="R25" s="17">
        <f t="shared" si="0"/>
        <v>593.65736000000004</v>
      </c>
    </row>
    <row r="26" spans="1:18" ht="15" customHeight="1" x14ac:dyDescent="0.45">
      <c r="A26" s="13"/>
      <c r="B26" s="14" t="s">
        <v>49</v>
      </c>
      <c r="C26" s="5" t="s">
        <v>50</v>
      </c>
      <c r="D26" s="4">
        <v>8685</v>
      </c>
      <c r="E26" s="19">
        <v>4.25</v>
      </c>
      <c r="F26" s="16">
        <v>1.096886</v>
      </c>
      <c r="G26" s="16">
        <v>7.9219999999999999E-2</v>
      </c>
      <c r="H26" s="16">
        <v>0.13922499999999999</v>
      </c>
      <c r="I26" s="16">
        <v>1.008073</v>
      </c>
      <c r="J26" s="16">
        <v>0.17521800000000001</v>
      </c>
      <c r="K26" s="16">
        <v>0.490319</v>
      </c>
      <c r="L26" s="16">
        <v>0</v>
      </c>
      <c r="M26" s="16">
        <v>0.186809</v>
      </c>
      <c r="N26" s="16">
        <v>7.6410000000000002E-3</v>
      </c>
      <c r="O26" s="16">
        <v>0</v>
      </c>
      <c r="P26" s="16"/>
      <c r="Q26" s="16"/>
      <c r="R26" s="17">
        <f t="shared" si="0"/>
        <v>3.1833909999999999</v>
      </c>
    </row>
    <row r="27" spans="1:18" ht="15" customHeight="1" x14ac:dyDescent="0.45">
      <c r="A27" s="13"/>
      <c r="B27" s="14" t="s">
        <v>51</v>
      </c>
      <c r="C27" s="5" t="s">
        <v>52</v>
      </c>
      <c r="D27" s="4">
        <v>8584</v>
      </c>
      <c r="E27" s="19">
        <v>28.799999237060547</v>
      </c>
      <c r="F27" s="16">
        <v>3.0569999999999999</v>
      </c>
      <c r="G27" s="16">
        <v>0.60599999999999998</v>
      </c>
      <c r="H27" s="16">
        <v>2.044</v>
      </c>
      <c r="I27" s="16">
        <v>0.874</v>
      </c>
      <c r="J27" s="16">
        <v>0</v>
      </c>
      <c r="K27" s="16">
        <v>0.40500000000000003</v>
      </c>
      <c r="L27" s="16">
        <v>0</v>
      </c>
      <c r="M27" s="16">
        <v>0</v>
      </c>
      <c r="N27" s="16">
        <v>0</v>
      </c>
      <c r="O27" s="16">
        <v>0</v>
      </c>
      <c r="P27" s="16"/>
      <c r="Q27" s="16"/>
      <c r="R27" s="17">
        <f t="shared" si="0"/>
        <v>6.9859999999999998</v>
      </c>
    </row>
    <row r="28" spans="1:18" ht="15" customHeight="1" x14ac:dyDescent="0.45">
      <c r="A28" s="13"/>
      <c r="B28" s="14" t="s">
        <v>53</v>
      </c>
      <c r="C28" s="5" t="s">
        <v>54</v>
      </c>
      <c r="D28" s="4">
        <v>8691</v>
      </c>
      <c r="E28" s="19">
        <v>28.799999237060547</v>
      </c>
      <c r="F28" s="16">
        <v>11.819008999999999</v>
      </c>
      <c r="G28" s="16">
        <v>25.779388999999998</v>
      </c>
      <c r="H28" s="16">
        <v>69.941613000000004</v>
      </c>
      <c r="I28" s="16">
        <v>37.559609000000002</v>
      </c>
      <c r="J28" s="16">
        <v>25.434853</v>
      </c>
      <c r="K28" s="16">
        <v>15.822343999999999</v>
      </c>
      <c r="L28" s="16">
        <v>19.944061000000001</v>
      </c>
      <c r="M28" s="16">
        <v>24.292176999999999</v>
      </c>
      <c r="N28" s="16">
        <v>16.334692</v>
      </c>
      <c r="O28" s="16">
        <v>17.308221</v>
      </c>
      <c r="P28" s="16"/>
      <c r="Q28" s="16"/>
      <c r="R28" s="17">
        <f t="shared" si="0"/>
        <v>264.23596799999996</v>
      </c>
    </row>
    <row r="29" spans="1:18" ht="15" customHeight="1" x14ac:dyDescent="0.45">
      <c r="A29" s="13"/>
      <c r="B29" s="14" t="s">
        <v>55</v>
      </c>
      <c r="C29" s="5" t="s">
        <v>56</v>
      </c>
      <c r="D29" s="4">
        <v>8743</v>
      </c>
      <c r="E29" s="19">
        <v>42</v>
      </c>
      <c r="F29" s="16">
        <v>19.710315000000001</v>
      </c>
      <c r="G29" s="16">
        <v>53.366003999999997</v>
      </c>
      <c r="H29" s="16">
        <v>22.200132</v>
      </c>
      <c r="I29" s="16">
        <v>17.370086000000001</v>
      </c>
      <c r="J29" s="16">
        <v>7.4117829999999998</v>
      </c>
      <c r="K29" s="16">
        <v>9.0365190000000002</v>
      </c>
      <c r="L29" s="16">
        <v>5.6816719999999998</v>
      </c>
      <c r="M29" s="16">
        <v>10.116293000000001</v>
      </c>
      <c r="N29" s="16">
        <v>5.5566620000000002</v>
      </c>
      <c r="O29" s="16">
        <v>6.2291480000000004</v>
      </c>
      <c r="P29" s="16"/>
      <c r="Q29" s="16"/>
      <c r="R29" s="17">
        <f t="shared" si="0"/>
        <v>156.67861400000001</v>
      </c>
    </row>
    <row r="30" spans="1:18" ht="15" customHeight="1" x14ac:dyDescent="0.45">
      <c r="A30" s="13"/>
      <c r="B30" s="14" t="s">
        <v>57</v>
      </c>
      <c r="C30" s="5" t="s">
        <v>58</v>
      </c>
      <c r="D30" s="4">
        <v>8210</v>
      </c>
      <c r="E30" s="19">
        <v>50</v>
      </c>
      <c r="F30" s="16">
        <v>4.8730570000000002</v>
      </c>
      <c r="G30" s="16">
        <v>6.3234459999999997</v>
      </c>
      <c r="H30" s="16">
        <v>8.7087090000000007</v>
      </c>
      <c r="I30" s="16">
        <v>9.0503970000000002</v>
      </c>
      <c r="J30" s="16">
        <v>10.018810999999999</v>
      </c>
      <c r="K30" s="16">
        <v>8.9562270000000002</v>
      </c>
      <c r="L30" s="16">
        <v>15.379844</v>
      </c>
      <c r="M30" s="16">
        <v>9.0299180000000003</v>
      </c>
      <c r="N30" s="16">
        <v>4.8816329999999999</v>
      </c>
      <c r="O30" s="16">
        <v>5.3770509999999998</v>
      </c>
      <c r="P30" s="16"/>
      <c r="Q30" s="16"/>
      <c r="R30" s="17">
        <f t="shared" si="0"/>
        <v>82.599092999999982</v>
      </c>
    </row>
    <row r="31" spans="1:18" ht="15" customHeight="1" x14ac:dyDescent="0.45">
      <c r="A31" s="13"/>
      <c r="B31" s="14" t="s">
        <v>59</v>
      </c>
      <c r="C31" s="5" t="s">
        <v>60</v>
      </c>
      <c r="D31" s="4">
        <v>8188</v>
      </c>
      <c r="E31" s="19">
        <v>50</v>
      </c>
      <c r="F31" s="16">
        <v>6.1590680000000004</v>
      </c>
      <c r="G31" s="16">
        <v>7.0771170000000003</v>
      </c>
      <c r="H31" s="16">
        <v>8.5421580000000006</v>
      </c>
      <c r="I31" s="16">
        <v>10.473927</v>
      </c>
      <c r="J31" s="16">
        <v>12.841885</v>
      </c>
      <c r="K31" s="16">
        <v>10.323060999999999</v>
      </c>
      <c r="L31" s="16">
        <v>16.380557</v>
      </c>
      <c r="M31" s="16">
        <v>9.8284710000000004</v>
      </c>
      <c r="N31" s="16">
        <v>5.4340460000000004</v>
      </c>
      <c r="O31" s="16">
        <v>5.4518529999999998</v>
      </c>
      <c r="P31" s="16"/>
      <c r="Q31" s="16"/>
      <c r="R31" s="17">
        <f t="shared" si="0"/>
        <v>92.51214299999998</v>
      </c>
    </row>
    <row r="32" spans="1:18" ht="15" customHeight="1" x14ac:dyDescent="0.45">
      <c r="A32" s="13"/>
      <c r="B32" s="14" t="s">
        <v>61</v>
      </c>
      <c r="C32" s="5" t="s">
        <v>62</v>
      </c>
      <c r="D32" s="4">
        <v>8164</v>
      </c>
      <c r="E32" s="19">
        <v>50</v>
      </c>
      <c r="F32" s="16">
        <v>5.2293890000000003</v>
      </c>
      <c r="G32" s="16">
        <v>6.1850750000000003</v>
      </c>
      <c r="H32" s="16">
        <v>8.3440770000000004</v>
      </c>
      <c r="I32" s="16">
        <v>9.9560340000000007</v>
      </c>
      <c r="J32" s="16">
        <v>11.776669999999999</v>
      </c>
      <c r="K32" s="16">
        <v>9.9872130000000006</v>
      </c>
      <c r="L32" s="16">
        <v>16.574007000000002</v>
      </c>
      <c r="M32" s="16">
        <v>9.2925819999999995</v>
      </c>
      <c r="N32" s="16">
        <v>4.2559189999999996</v>
      </c>
      <c r="O32" s="16">
        <v>4.2975909999999997</v>
      </c>
      <c r="P32" s="16"/>
      <c r="Q32" s="16"/>
      <c r="R32" s="17">
        <f t="shared" si="0"/>
        <v>85.898557000000011</v>
      </c>
    </row>
    <row r="33" spans="1:18" ht="15" customHeight="1" x14ac:dyDescent="0.45">
      <c r="A33" s="13"/>
      <c r="B33" s="14" t="s">
        <v>63</v>
      </c>
      <c r="C33" s="5" t="s">
        <v>64</v>
      </c>
      <c r="D33" s="4">
        <v>8645</v>
      </c>
      <c r="E33" s="19">
        <v>31.5</v>
      </c>
      <c r="F33" s="16">
        <v>22.455743999999999</v>
      </c>
      <c r="G33" s="16">
        <v>19.431795000000001</v>
      </c>
      <c r="H33" s="16">
        <v>32.771816999999999</v>
      </c>
      <c r="I33" s="16">
        <v>24.974993000000001</v>
      </c>
      <c r="J33" s="16">
        <v>22.323129000000002</v>
      </c>
      <c r="K33" s="16">
        <v>16.382649000000001</v>
      </c>
      <c r="L33" s="16">
        <v>13.475512999999999</v>
      </c>
      <c r="M33" s="16">
        <v>7.8267569999999997</v>
      </c>
      <c r="N33" s="16">
        <v>3.5207329999999999</v>
      </c>
      <c r="O33" s="16">
        <v>8.901745</v>
      </c>
      <c r="P33" s="16"/>
      <c r="Q33" s="16"/>
      <c r="R33" s="17">
        <f t="shared" si="0"/>
        <v>172.064875</v>
      </c>
    </row>
    <row r="34" spans="1:18" ht="15" customHeight="1" x14ac:dyDescent="0.45">
      <c r="A34" s="13"/>
      <c r="B34" s="14" t="s">
        <v>65</v>
      </c>
      <c r="C34" s="5" t="s">
        <v>66</v>
      </c>
      <c r="D34" s="4">
        <v>8163</v>
      </c>
      <c r="E34" s="19">
        <v>49.299999237060547</v>
      </c>
      <c r="F34" s="16">
        <v>2.5820349999999999</v>
      </c>
      <c r="G34" s="16">
        <v>0.275974</v>
      </c>
      <c r="H34" s="16">
        <v>0.447073</v>
      </c>
      <c r="I34" s="16">
        <v>3.0685829999999998</v>
      </c>
      <c r="J34" s="16">
        <v>0.364981</v>
      </c>
      <c r="K34" s="16">
        <v>4.2615E-2</v>
      </c>
      <c r="L34" s="16">
        <v>3.8252619999999999</v>
      </c>
      <c r="M34" s="16">
        <v>0</v>
      </c>
      <c r="N34" s="16">
        <v>0</v>
      </c>
      <c r="O34" s="16">
        <v>0</v>
      </c>
      <c r="P34" s="16"/>
      <c r="Q34" s="16"/>
      <c r="R34" s="17">
        <f t="shared" si="0"/>
        <v>10.606522999999999</v>
      </c>
    </row>
    <row r="35" spans="1:18" ht="15" customHeight="1" x14ac:dyDescent="0.45">
      <c r="A35" s="13"/>
      <c r="B35" s="14" t="s">
        <v>67</v>
      </c>
      <c r="C35" s="5" t="s">
        <v>68</v>
      </c>
      <c r="D35" s="4">
        <v>8393</v>
      </c>
      <c r="E35" s="19">
        <v>25.200000762939453</v>
      </c>
      <c r="F35" s="16">
        <v>3.9829759999999998</v>
      </c>
      <c r="G35" s="16">
        <v>4.6456549999999996</v>
      </c>
      <c r="H35" s="16">
        <v>10.987181</v>
      </c>
      <c r="I35" s="16">
        <v>8.8186739999999997</v>
      </c>
      <c r="J35" s="16">
        <v>3.1891099999999999</v>
      </c>
      <c r="K35" s="16">
        <v>1.787593</v>
      </c>
      <c r="L35" s="16">
        <v>0</v>
      </c>
      <c r="M35" s="16">
        <v>0</v>
      </c>
      <c r="N35" s="16">
        <v>0</v>
      </c>
      <c r="O35" s="16">
        <v>0</v>
      </c>
      <c r="P35" s="16"/>
      <c r="Q35" s="16"/>
      <c r="R35" s="17">
        <f t="shared" si="0"/>
        <v>33.411189</v>
      </c>
    </row>
    <row r="36" spans="1:18" ht="15" customHeight="1" x14ac:dyDescent="0.45">
      <c r="A36" s="13"/>
      <c r="B36" s="14" t="s">
        <v>69</v>
      </c>
      <c r="C36" s="5" t="s">
        <v>70</v>
      </c>
      <c r="D36" s="4">
        <v>8955</v>
      </c>
      <c r="E36" s="19">
        <v>30</v>
      </c>
      <c r="F36" s="16">
        <v>1.5939760000000001</v>
      </c>
      <c r="G36" s="16">
        <v>2.7648440000000001</v>
      </c>
      <c r="H36" s="16">
        <v>4.9976649999999996</v>
      </c>
      <c r="I36" s="16">
        <v>3.7832910000000002</v>
      </c>
      <c r="J36" s="16">
        <v>3.335321</v>
      </c>
      <c r="K36" s="16">
        <v>6.0564679999999997</v>
      </c>
      <c r="L36" s="16">
        <v>3.850752</v>
      </c>
      <c r="M36" s="16">
        <v>3.9243969999999999</v>
      </c>
      <c r="N36" s="16">
        <v>3.3582930000000002</v>
      </c>
      <c r="O36" s="16">
        <v>1.2942039999999999</v>
      </c>
      <c r="P36" s="16"/>
      <c r="Q36" s="16"/>
      <c r="R36" s="17">
        <f t="shared" si="0"/>
        <v>34.959210999999996</v>
      </c>
    </row>
    <row r="37" spans="1:18" ht="15" customHeight="1" x14ac:dyDescent="0.45">
      <c r="A37" s="13"/>
      <c r="B37" s="14" t="s">
        <v>71</v>
      </c>
      <c r="C37" s="5" t="s">
        <v>72</v>
      </c>
      <c r="D37" s="4">
        <v>8929</v>
      </c>
      <c r="E37" s="19">
        <v>30</v>
      </c>
      <c r="F37" s="16">
        <v>4.1895769999999999</v>
      </c>
      <c r="G37" s="16">
        <v>5.9165029999999996</v>
      </c>
      <c r="H37" s="16">
        <v>8.2621880000000001</v>
      </c>
      <c r="I37" s="16">
        <v>8.64696</v>
      </c>
      <c r="J37" s="16">
        <v>5.701257</v>
      </c>
      <c r="K37" s="16">
        <v>2.8241830000000001</v>
      </c>
      <c r="L37" s="16">
        <v>5.5324669999999996</v>
      </c>
      <c r="M37" s="16">
        <v>5.0837430000000001</v>
      </c>
      <c r="N37" s="16">
        <v>5.5110729999999997</v>
      </c>
      <c r="O37" s="16">
        <v>1.447503</v>
      </c>
      <c r="P37" s="16"/>
      <c r="Q37" s="16"/>
      <c r="R37" s="17">
        <f t="shared" si="0"/>
        <v>53.115453999999986</v>
      </c>
    </row>
    <row r="38" spans="1:18" ht="15" customHeight="1" x14ac:dyDescent="0.45">
      <c r="A38" s="13"/>
      <c r="B38" s="14" t="s">
        <v>73</v>
      </c>
      <c r="C38" s="5" t="s">
        <v>74</v>
      </c>
      <c r="D38" s="4">
        <v>8850</v>
      </c>
      <c r="E38" s="19">
        <v>70</v>
      </c>
      <c r="F38" s="16">
        <v>5.5728</v>
      </c>
      <c r="G38" s="16">
        <v>12.4848</v>
      </c>
      <c r="H38" s="16">
        <v>15.638400000000001</v>
      </c>
      <c r="I38" s="16">
        <v>11.3184</v>
      </c>
      <c r="J38" s="16">
        <v>7.3007999999999997</v>
      </c>
      <c r="K38" s="16">
        <v>6.0911999999999997</v>
      </c>
      <c r="L38" s="16">
        <v>12.830399999999999</v>
      </c>
      <c r="M38" s="16">
        <v>5.9184000000000001</v>
      </c>
      <c r="N38" s="16">
        <v>6.0911999999999997</v>
      </c>
      <c r="O38" s="16">
        <v>2.0735999999999999</v>
      </c>
      <c r="P38" s="16"/>
      <c r="Q38" s="16"/>
      <c r="R38" s="17">
        <f t="shared" si="0"/>
        <v>85.320000000000007</v>
      </c>
    </row>
    <row r="39" spans="1:18" ht="15" customHeight="1" x14ac:dyDescent="0.45">
      <c r="A39" s="13"/>
      <c r="B39" s="14" t="s">
        <v>75</v>
      </c>
      <c r="C39" s="5" t="s">
        <v>76</v>
      </c>
      <c r="D39" s="4">
        <v>8932</v>
      </c>
      <c r="E39" s="19">
        <v>30</v>
      </c>
      <c r="F39" s="16">
        <v>4.1615080000000004</v>
      </c>
      <c r="G39" s="16">
        <v>6.2556139999999996</v>
      </c>
      <c r="H39" s="16">
        <v>8.3355680000000003</v>
      </c>
      <c r="I39" s="16">
        <v>8.3788850000000004</v>
      </c>
      <c r="J39" s="16">
        <v>5.9857659999999999</v>
      </c>
      <c r="K39" s="16">
        <v>3.0367739999999999</v>
      </c>
      <c r="L39" s="16">
        <v>5.6746879999999997</v>
      </c>
      <c r="M39" s="16">
        <v>5.4324760000000003</v>
      </c>
      <c r="N39" s="16">
        <v>5.9199809999999999</v>
      </c>
      <c r="O39" s="16">
        <v>1.6225149999999999</v>
      </c>
      <c r="P39" s="16"/>
      <c r="Q39" s="16"/>
      <c r="R39" s="17">
        <f t="shared" si="0"/>
        <v>54.803775000000009</v>
      </c>
    </row>
    <row r="40" spans="1:18" ht="15" customHeight="1" x14ac:dyDescent="0.45">
      <c r="A40" s="13"/>
      <c r="B40" s="14" t="s">
        <v>77</v>
      </c>
      <c r="C40" s="5" t="s">
        <v>78</v>
      </c>
      <c r="D40" s="4">
        <v>8952</v>
      </c>
      <c r="E40" s="19">
        <v>9.6000003814697266</v>
      </c>
      <c r="F40" s="16">
        <v>0.80058300000000004</v>
      </c>
      <c r="G40" s="16">
        <v>1.3413090000000001</v>
      </c>
      <c r="H40" s="16">
        <v>2.5183399999999998</v>
      </c>
      <c r="I40" s="16">
        <v>1.624927</v>
      </c>
      <c r="J40" s="16">
        <v>1.433675</v>
      </c>
      <c r="K40" s="16">
        <v>2.4253130000000001</v>
      </c>
      <c r="L40" s="16">
        <v>1.716242</v>
      </c>
      <c r="M40" s="16">
        <v>1.7869619999999999</v>
      </c>
      <c r="N40" s="16">
        <v>2.0068860000000002</v>
      </c>
      <c r="O40" s="16">
        <v>0.99212599999999995</v>
      </c>
      <c r="P40" s="16"/>
      <c r="Q40" s="16"/>
      <c r="R40" s="17">
        <f t="shared" si="0"/>
        <v>16.646363000000001</v>
      </c>
    </row>
    <row r="41" spans="1:18" ht="15" customHeight="1" x14ac:dyDescent="0.45">
      <c r="A41" s="13"/>
      <c r="B41" s="14" t="s">
        <v>79</v>
      </c>
      <c r="C41" s="5" t="s">
        <v>80</v>
      </c>
      <c r="D41" s="4">
        <v>8956</v>
      </c>
      <c r="E41" s="19">
        <v>21.399999618530273</v>
      </c>
      <c r="F41" s="16">
        <v>1.3619950000000001</v>
      </c>
      <c r="G41" s="16">
        <v>2.1349010000000002</v>
      </c>
      <c r="H41" s="16">
        <v>4.5613830000000002</v>
      </c>
      <c r="I41" s="16">
        <v>2.578684</v>
      </c>
      <c r="J41" s="16">
        <v>2.3014009999999998</v>
      </c>
      <c r="K41" s="16">
        <v>3.0631050000000002</v>
      </c>
      <c r="L41" s="16">
        <v>3.0711050000000002</v>
      </c>
      <c r="M41" s="16">
        <v>2.7121029999999999</v>
      </c>
      <c r="N41" s="16">
        <v>2.690131</v>
      </c>
      <c r="O41" s="16">
        <v>1.64961</v>
      </c>
      <c r="P41" s="16"/>
      <c r="Q41" s="16"/>
      <c r="R41" s="17">
        <f t="shared" si="0"/>
        <v>26.124417999999999</v>
      </c>
    </row>
    <row r="42" spans="1:18" ht="15" customHeight="1" x14ac:dyDescent="0.45">
      <c r="A42" s="13"/>
      <c r="B42" s="14" t="s">
        <v>81</v>
      </c>
      <c r="C42" s="5" t="s">
        <v>82</v>
      </c>
      <c r="D42" s="4">
        <v>8951</v>
      </c>
      <c r="E42" s="19">
        <v>30</v>
      </c>
      <c r="F42" s="16">
        <v>1.373059</v>
      </c>
      <c r="G42" s="16">
        <v>2.7451629999999998</v>
      </c>
      <c r="H42" s="16">
        <v>5.6084990000000001</v>
      </c>
      <c r="I42" s="16">
        <v>3.183767</v>
      </c>
      <c r="J42" s="16">
        <v>2.96732</v>
      </c>
      <c r="K42" s="16">
        <v>5.2999210000000003</v>
      </c>
      <c r="L42" s="16">
        <v>3.9417390000000001</v>
      </c>
      <c r="M42" s="16">
        <v>3.1821470000000001</v>
      </c>
      <c r="N42" s="16">
        <v>5.4636170000000002</v>
      </c>
      <c r="O42" s="16">
        <v>2.1664620000000001</v>
      </c>
      <c r="P42" s="16"/>
      <c r="Q42" s="16"/>
      <c r="R42" s="17">
        <f t="shared" si="0"/>
        <v>35.931694</v>
      </c>
    </row>
    <row r="43" spans="1:18" ht="15" customHeight="1" x14ac:dyDescent="0.45">
      <c r="A43" s="13"/>
      <c r="B43" s="14" t="s">
        <v>83</v>
      </c>
      <c r="C43" s="5" t="s">
        <v>84</v>
      </c>
      <c r="D43" s="4">
        <v>8930</v>
      </c>
      <c r="E43" s="19">
        <v>30</v>
      </c>
      <c r="F43" s="16">
        <v>4.0728479999999996</v>
      </c>
      <c r="G43" s="16">
        <v>6.9167370000000004</v>
      </c>
      <c r="H43" s="16">
        <v>8.640917</v>
      </c>
      <c r="I43" s="16">
        <v>9.0136249999999993</v>
      </c>
      <c r="J43" s="16">
        <v>6.0418200000000004</v>
      </c>
      <c r="K43" s="16">
        <v>3.1065130000000001</v>
      </c>
      <c r="L43" s="16">
        <v>5.4786099999999998</v>
      </c>
      <c r="M43" s="16">
        <v>6.0694999999999997</v>
      </c>
      <c r="N43" s="16">
        <v>5.0212459999999997</v>
      </c>
      <c r="O43" s="16">
        <v>1.713849</v>
      </c>
      <c r="P43" s="16"/>
      <c r="Q43" s="16"/>
      <c r="R43" s="17">
        <f t="shared" si="0"/>
        <v>56.075664999999994</v>
      </c>
    </row>
    <row r="44" spans="1:18" ht="15" customHeight="1" x14ac:dyDescent="0.45">
      <c r="A44" s="13"/>
      <c r="B44" s="14" t="s">
        <v>85</v>
      </c>
      <c r="C44" s="5" t="s">
        <v>86</v>
      </c>
      <c r="D44" s="4">
        <v>8954</v>
      </c>
      <c r="E44" s="19">
        <v>30</v>
      </c>
      <c r="F44" s="16">
        <v>1.9702310000000001</v>
      </c>
      <c r="G44" s="16">
        <v>4.0575390000000002</v>
      </c>
      <c r="H44" s="16">
        <v>7.4378440000000001</v>
      </c>
      <c r="I44" s="16">
        <v>5.062837</v>
      </c>
      <c r="J44" s="16">
        <v>4.096444</v>
      </c>
      <c r="K44" s="16">
        <v>6.6639099999999996</v>
      </c>
      <c r="L44" s="16">
        <v>5.5830169999999999</v>
      </c>
      <c r="M44" s="16">
        <v>4.3569760000000004</v>
      </c>
      <c r="N44" s="16">
        <v>5.4754060000000004</v>
      </c>
      <c r="O44" s="16">
        <v>2.7278099999999998</v>
      </c>
      <c r="P44" s="16"/>
      <c r="Q44" s="16"/>
      <c r="R44" s="17">
        <f t="shared" si="0"/>
        <v>47.432014000000002</v>
      </c>
    </row>
    <row r="45" spans="1:18" ht="15" customHeight="1" x14ac:dyDescent="0.45">
      <c r="A45" s="13"/>
      <c r="B45" s="14" t="s">
        <v>87</v>
      </c>
      <c r="C45" s="5" t="s">
        <v>88</v>
      </c>
      <c r="D45" s="4">
        <v>8265</v>
      </c>
      <c r="E45" s="19">
        <v>10.199999809265137</v>
      </c>
      <c r="F45" s="16">
        <v>1.038</v>
      </c>
      <c r="G45" s="16">
        <v>5.5E-2</v>
      </c>
      <c r="H45" s="16">
        <v>0.48499999999999999</v>
      </c>
      <c r="I45" s="16">
        <v>0.81799999999999995</v>
      </c>
      <c r="J45" s="16">
        <v>0.28299999999999997</v>
      </c>
      <c r="K45" s="16">
        <v>0.105</v>
      </c>
      <c r="L45" s="16">
        <v>0</v>
      </c>
      <c r="M45" s="16">
        <v>9.5000000000000001E-2</v>
      </c>
      <c r="N45" s="16">
        <v>0</v>
      </c>
      <c r="O45" s="16">
        <v>0</v>
      </c>
      <c r="P45" s="16"/>
      <c r="Q45" s="16"/>
      <c r="R45" s="17">
        <f t="shared" si="0"/>
        <v>2.879</v>
      </c>
    </row>
    <row r="46" spans="1:18" ht="15" customHeight="1" x14ac:dyDescent="0.45">
      <c r="A46" s="13"/>
      <c r="B46" s="14" t="s">
        <v>89</v>
      </c>
      <c r="C46" s="5" t="s">
        <v>90</v>
      </c>
      <c r="D46" s="4">
        <v>8507</v>
      </c>
      <c r="E46" s="19">
        <v>4.5</v>
      </c>
      <c r="F46" s="16">
        <v>0.43724299999999999</v>
      </c>
      <c r="G46" s="16">
        <v>4.7495000000000002E-2</v>
      </c>
      <c r="H46" s="16">
        <v>0.17555200000000001</v>
      </c>
      <c r="I46" s="16">
        <v>0.599047</v>
      </c>
      <c r="J46" s="16">
        <v>0.104876</v>
      </c>
      <c r="K46" s="16">
        <v>0.29888399999999998</v>
      </c>
      <c r="L46" s="16">
        <v>1.7968000000000001E-2</v>
      </c>
      <c r="M46" s="16">
        <v>2.8021999999999998E-2</v>
      </c>
      <c r="N46" s="16">
        <v>3.9979999999999998E-3</v>
      </c>
      <c r="O46" s="16">
        <v>2.7239999999999999E-3</v>
      </c>
      <c r="P46" s="16"/>
      <c r="Q46" s="16"/>
      <c r="R46" s="17">
        <f t="shared" si="0"/>
        <v>1.7158089999999997</v>
      </c>
    </row>
    <row r="47" spans="1:18" ht="15" customHeight="1" x14ac:dyDescent="0.45">
      <c r="A47" s="13"/>
      <c r="B47" s="14" t="s">
        <v>91</v>
      </c>
      <c r="C47" s="5" t="s">
        <v>92</v>
      </c>
      <c r="D47" s="4">
        <v>8512</v>
      </c>
      <c r="E47" s="19">
        <v>4.5</v>
      </c>
      <c r="F47" s="16">
        <v>0.43308799999999997</v>
      </c>
      <c r="G47" s="16">
        <v>1.2879E-2</v>
      </c>
      <c r="H47" s="16">
        <v>0.19258500000000001</v>
      </c>
      <c r="I47" s="16">
        <v>0.53783700000000001</v>
      </c>
      <c r="J47" s="16">
        <v>0.14741199999999999</v>
      </c>
      <c r="K47" s="16">
        <v>0.185673</v>
      </c>
      <c r="L47" s="16">
        <v>2.3959000000000001E-2</v>
      </c>
      <c r="M47" s="16">
        <v>3.3860000000000001E-2</v>
      </c>
      <c r="N47" s="16">
        <v>2.7039999999999998E-3</v>
      </c>
      <c r="O47" s="16">
        <v>0</v>
      </c>
      <c r="P47" s="16"/>
      <c r="Q47" s="16"/>
      <c r="R47" s="17">
        <f t="shared" si="0"/>
        <v>1.5699970000000001</v>
      </c>
    </row>
    <row r="48" spans="1:18" ht="15" customHeight="1" x14ac:dyDescent="0.45">
      <c r="A48" s="13"/>
      <c r="B48" s="14" t="s">
        <v>93</v>
      </c>
      <c r="C48" s="5" t="s">
        <v>94</v>
      </c>
      <c r="D48" s="4">
        <v>8509</v>
      </c>
      <c r="E48" s="19">
        <v>4.5</v>
      </c>
      <c r="F48" s="16">
        <v>0.36146400000000001</v>
      </c>
      <c r="G48" s="16">
        <v>3.859E-3</v>
      </c>
      <c r="H48" s="16">
        <v>9.7092999999999999E-2</v>
      </c>
      <c r="I48" s="16">
        <v>0.43638900000000003</v>
      </c>
      <c r="J48" s="16">
        <v>0.120588</v>
      </c>
      <c r="K48" s="16">
        <v>0.13503599999999999</v>
      </c>
      <c r="L48" s="16">
        <v>1.1816999999999999E-2</v>
      </c>
      <c r="M48" s="16">
        <v>2.0677999999999998E-2</v>
      </c>
      <c r="N48" s="16">
        <v>3.2139999999999998E-3</v>
      </c>
      <c r="O48" s="16">
        <v>0</v>
      </c>
      <c r="P48" s="16"/>
      <c r="Q48" s="16"/>
      <c r="R48" s="17">
        <f t="shared" si="0"/>
        <v>1.1901379999999999</v>
      </c>
    </row>
    <row r="49" spans="1:18" ht="15" customHeight="1" x14ac:dyDescent="0.45">
      <c r="A49" s="13"/>
      <c r="B49" s="14" t="s">
        <v>95</v>
      </c>
      <c r="C49" s="5" t="s">
        <v>96</v>
      </c>
      <c r="D49" s="4">
        <v>8514</v>
      </c>
      <c r="E49" s="19">
        <v>4.5</v>
      </c>
      <c r="F49" s="16">
        <v>0.49538399999999999</v>
      </c>
      <c r="G49" s="16">
        <v>1.8912999999999999E-2</v>
      </c>
      <c r="H49" s="16">
        <v>0.13847200000000001</v>
      </c>
      <c r="I49" s="16">
        <v>0.44626700000000002</v>
      </c>
      <c r="J49" s="16">
        <v>0.14432200000000001</v>
      </c>
      <c r="K49" s="16">
        <v>0.12116300000000001</v>
      </c>
      <c r="L49" s="16">
        <v>1.7852E-2</v>
      </c>
      <c r="M49" s="16">
        <v>5.3135000000000002E-2</v>
      </c>
      <c r="N49" s="16">
        <v>3.3739999999999998E-3</v>
      </c>
      <c r="O49" s="16">
        <v>0</v>
      </c>
      <c r="P49" s="16"/>
      <c r="Q49" s="16"/>
      <c r="R49" s="17">
        <f t="shared" si="0"/>
        <v>1.438882</v>
      </c>
    </row>
    <row r="50" spans="1:18" ht="15" customHeight="1" x14ac:dyDescent="0.45">
      <c r="A50" s="13"/>
      <c r="B50" s="14" t="s">
        <v>97</v>
      </c>
      <c r="C50" s="5" t="s">
        <v>98</v>
      </c>
      <c r="D50" s="4">
        <v>8516</v>
      </c>
      <c r="E50" s="19">
        <v>4.5</v>
      </c>
      <c r="F50" s="16">
        <v>0.53442100000000003</v>
      </c>
      <c r="G50" s="16">
        <v>1.8580000000000001E-3</v>
      </c>
      <c r="H50" s="16">
        <v>0.19946900000000001</v>
      </c>
      <c r="I50" s="16">
        <v>0.43618299999999999</v>
      </c>
      <c r="J50" s="16">
        <v>9.9832000000000004E-2</v>
      </c>
      <c r="K50" s="16">
        <v>0.18629399999999999</v>
      </c>
      <c r="L50" s="16">
        <v>3.1985E-2</v>
      </c>
      <c r="M50" s="16">
        <v>4.9005E-2</v>
      </c>
      <c r="N50" s="16">
        <v>5.5579999999999996E-3</v>
      </c>
      <c r="O50" s="16">
        <v>0</v>
      </c>
      <c r="P50" s="16"/>
      <c r="Q50" s="16"/>
      <c r="R50" s="17">
        <f t="shared" si="0"/>
        <v>1.5446049999999998</v>
      </c>
    </row>
    <row r="51" spans="1:18" ht="15" customHeight="1" x14ac:dyDescent="0.45">
      <c r="A51" s="13"/>
      <c r="B51" s="14" t="s">
        <v>99</v>
      </c>
      <c r="C51" s="5" t="s">
        <v>100</v>
      </c>
      <c r="D51" s="4">
        <v>8513</v>
      </c>
      <c r="E51" s="19">
        <v>4.5</v>
      </c>
      <c r="F51" s="16">
        <v>0.54242100000000004</v>
      </c>
      <c r="G51" s="16">
        <v>9.1149999999999998E-3</v>
      </c>
      <c r="H51" s="16">
        <v>0.22883700000000001</v>
      </c>
      <c r="I51" s="16">
        <v>0.45992100000000002</v>
      </c>
      <c r="J51" s="16">
        <v>0.11845799999999999</v>
      </c>
      <c r="K51" s="16">
        <v>0.196187</v>
      </c>
      <c r="L51" s="16">
        <v>4.0425999999999997E-2</v>
      </c>
      <c r="M51" s="16">
        <v>6.0588999999999997E-2</v>
      </c>
      <c r="N51" s="16">
        <v>2.944E-3</v>
      </c>
      <c r="O51" s="16">
        <v>0</v>
      </c>
      <c r="P51" s="16"/>
      <c r="Q51" s="16"/>
      <c r="R51" s="17">
        <f t="shared" si="0"/>
        <v>1.6588980000000002</v>
      </c>
    </row>
    <row r="52" spans="1:18" ht="15" customHeight="1" x14ac:dyDescent="0.45">
      <c r="A52" s="13"/>
      <c r="B52" s="14" t="s">
        <v>101</v>
      </c>
      <c r="C52" s="5" t="s">
        <v>102</v>
      </c>
      <c r="D52" s="4">
        <v>8508</v>
      </c>
      <c r="E52" s="19">
        <v>4.5</v>
      </c>
      <c r="F52" s="16">
        <v>0.44061499999999998</v>
      </c>
      <c r="G52" s="16">
        <v>2.4008000000000002E-2</v>
      </c>
      <c r="H52" s="16">
        <v>0.23139399999999999</v>
      </c>
      <c r="I52" s="16">
        <v>0.50134599999999996</v>
      </c>
      <c r="J52" s="16">
        <v>7.1665999999999994E-2</v>
      </c>
      <c r="K52" s="16">
        <v>0.16957900000000001</v>
      </c>
      <c r="L52" s="16">
        <v>1.2290000000000001E-3</v>
      </c>
      <c r="M52" s="16">
        <v>1.9591999999999998E-2</v>
      </c>
      <c r="N52" s="16">
        <v>0</v>
      </c>
      <c r="O52" s="16">
        <v>0</v>
      </c>
      <c r="P52" s="16"/>
      <c r="Q52" s="16"/>
      <c r="R52" s="17">
        <f t="shared" si="0"/>
        <v>1.4594289999999999</v>
      </c>
    </row>
    <row r="53" spans="1:18" ht="15" customHeight="1" x14ac:dyDescent="0.45">
      <c r="A53" s="13"/>
      <c r="B53" s="14" t="s">
        <v>103</v>
      </c>
      <c r="C53" s="5" t="s">
        <v>104</v>
      </c>
      <c r="D53" s="4">
        <v>8515</v>
      </c>
      <c r="E53" s="19">
        <v>4.5</v>
      </c>
      <c r="F53" s="16">
        <v>0.53723900000000002</v>
      </c>
      <c r="G53" s="16">
        <v>2.6162000000000001E-2</v>
      </c>
      <c r="H53" s="16">
        <v>0.11654</v>
      </c>
      <c r="I53" s="16">
        <v>0.42031299999999999</v>
      </c>
      <c r="J53" s="16">
        <v>0.122146</v>
      </c>
      <c r="K53" s="16">
        <v>0.16991200000000001</v>
      </c>
      <c r="L53" s="16">
        <v>1.3677999999999999E-2</v>
      </c>
      <c r="M53" s="16">
        <v>5.1376999999999999E-2</v>
      </c>
      <c r="N53" s="16">
        <v>3.2049999999999999E-3</v>
      </c>
      <c r="O53" s="16">
        <v>0</v>
      </c>
      <c r="P53" s="16"/>
      <c r="Q53" s="16"/>
      <c r="R53" s="17">
        <f t="shared" si="0"/>
        <v>1.4605720000000002</v>
      </c>
    </row>
    <row r="54" spans="1:18" ht="15" customHeight="1" x14ac:dyDescent="0.45">
      <c r="A54" s="13"/>
      <c r="B54" s="14" t="s">
        <v>105</v>
      </c>
      <c r="C54" s="5" t="s">
        <v>106</v>
      </c>
      <c r="D54" s="4">
        <v>8511</v>
      </c>
      <c r="E54" s="19">
        <v>4.5</v>
      </c>
      <c r="F54" s="16">
        <v>0.52092499999999997</v>
      </c>
      <c r="G54" s="16">
        <v>1.5443E-2</v>
      </c>
      <c r="H54" s="16">
        <v>0.202624</v>
      </c>
      <c r="I54" s="16">
        <v>0.58659499999999998</v>
      </c>
      <c r="J54" s="16">
        <v>0.15165100000000001</v>
      </c>
      <c r="K54" s="16">
        <v>0.20243800000000001</v>
      </c>
      <c r="L54" s="16">
        <v>2.5840999999999999E-2</v>
      </c>
      <c r="M54" s="16">
        <v>4.5451999999999999E-2</v>
      </c>
      <c r="N54" s="16">
        <v>2.9650000000000002E-3</v>
      </c>
      <c r="O54" s="16">
        <v>0</v>
      </c>
      <c r="P54" s="16"/>
      <c r="Q54" s="16"/>
      <c r="R54" s="17">
        <f t="shared" si="0"/>
        <v>1.7539340000000003</v>
      </c>
    </row>
    <row r="55" spans="1:18" ht="15" customHeight="1" x14ac:dyDescent="0.45">
      <c r="A55" s="13"/>
      <c r="B55" s="14" t="s">
        <v>107</v>
      </c>
      <c r="C55" s="5" t="s">
        <v>108</v>
      </c>
      <c r="D55" s="4">
        <v>8510</v>
      </c>
      <c r="E55" s="19">
        <v>4.5</v>
      </c>
      <c r="F55" s="16">
        <v>0.39128800000000002</v>
      </c>
      <c r="G55" s="16">
        <v>2.4618000000000001E-2</v>
      </c>
      <c r="H55" s="16">
        <v>0.143293</v>
      </c>
      <c r="I55" s="16">
        <v>0.48345900000000003</v>
      </c>
      <c r="J55" s="16">
        <v>0.122165</v>
      </c>
      <c r="K55" s="16">
        <v>0.178343</v>
      </c>
      <c r="L55" s="16">
        <v>1.3494000000000001E-2</v>
      </c>
      <c r="M55" s="16">
        <v>2.0112000000000001E-2</v>
      </c>
      <c r="N55" s="16">
        <v>3.0530000000000002E-3</v>
      </c>
      <c r="O55" s="16">
        <v>0</v>
      </c>
      <c r="P55" s="16"/>
      <c r="Q55" s="16"/>
      <c r="R55" s="17">
        <f t="shared" si="0"/>
        <v>1.3798249999999999</v>
      </c>
    </row>
    <row r="56" spans="1:18" ht="15" customHeight="1" x14ac:dyDescent="0.45">
      <c r="A56" s="13"/>
      <c r="B56" s="14" t="s">
        <v>109</v>
      </c>
      <c r="C56" s="5" t="s">
        <v>110</v>
      </c>
      <c r="D56" s="4">
        <v>8585</v>
      </c>
      <c r="E56" s="19">
        <v>6.5999999046325684</v>
      </c>
      <c r="F56" s="16">
        <v>8.5165775679341973</v>
      </c>
      <c r="G56" s="16">
        <v>13.562098894456431</v>
      </c>
      <c r="H56" s="16">
        <v>10.783555384302776</v>
      </c>
      <c r="I56" s="16">
        <v>11.525050654458708</v>
      </c>
      <c r="J56" s="16">
        <v>5.1844654760737843</v>
      </c>
      <c r="K56" s="16">
        <v>2.4971187306487201</v>
      </c>
      <c r="L56" s="16">
        <v>4.442920263665882</v>
      </c>
      <c r="M56" s="16">
        <v>3.4016794362231728</v>
      </c>
      <c r="N56" s="16">
        <v>1.7700828171447844</v>
      </c>
      <c r="O56" s="16">
        <v>1.0755852922879356</v>
      </c>
      <c r="P56" s="16"/>
      <c r="Q56" s="16"/>
      <c r="R56" s="17">
        <f t="shared" si="0"/>
        <v>62.759134517196394</v>
      </c>
    </row>
    <row r="57" spans="1:18" ht="15" customHeight="1" x14ac:dyDescent="0.45">
      <c r="A57" s="13"/>
      <c r="B57" s="14" t="s">
        <v>111</v>
      </c>
      <c r="C57" s="5" t="s">
        <v>110</v>
      </c>
      <c r="D57" s="4">
        <v>8585</v>
      </c>
      <c r="E57" s="19">
        <v>5.4000000953674316</v>
      </c>
      <c r="F57" s="16">
        <v>6.9683080023570625</v>
      </c>
      <c r="G57" s="16">
        <v>11.096579758848128</v>
      </c>
      <c r="H57" s="16">
        <v>8.8231610267038914</v>
      </c>
      <c r="I57" s="16">
        <v>9.4298563081737239</v>
      </c>
      <c r="J57" s="16">
        <v>4.2419565813491333</v>
      </c>
      <c r="K57" s="16">
        <v>2.0431555157943504</v>
      </c>
      <c r="L57" s="16">
        <v>3.635220436869333</v>
      </c>
      <c r="M57" s="16">
        <v>2.7832717835078777</v>
      </c>
      <c r="N57" s="16">
        <v>1.4482909550410656</v>
      </c>
      <c r="O57" s="16">
        <v>0.88004947288768598</v>
      </c>
      <c r="P57" s="16"/>
      <c r="Q57" s="16"/>
      <c r="R57" s="17">
        <f t="shared" si="0"/>
        <v>51.349849841532262</v>
      </c>
    </row>
    <row r="58" spans="1:18" ht="15" customHeight="1" x14ac:dyDescent="0.45">
      <c r="A58" s="13"/>
      <c r="B58" s="14" t="s">
        <v>112</v>
      </c>
      <c r="C58" s="5" t="s">
        <v>110</v>
      </c>
      <c r="D58" s="4">
        <v>8585</v>
      </c>
      <c r="E58" s="19">
        <v>13.800000190734863</v>
      </c>
      <c r="F58" s="16">
        <v>17.807289918656966</v>
      </c>
      <c r="G58" s="16">
        <v>28.356957356717018</v>
      </c>
      <c r="H58" s="16">
        <v>22.547307947404995</v>
      </c>
      <c r="I58" s="16">
        <v>24.097698482059911</v>
      </c>
      <c r="J58" s="16">
        <v>10.840185399509894</v>
      </c>
      <c r="K58" s="16">
        <v>5.2212190687246256</v>
      </c>
      <c r="L58" s="16">
        <v>9.2896904407300394</v>
      </c>
      <c r="M58" s="16">
        <v>7.1125626988039947</v>
      </c>
      <c r="N58" s="16">
        <v>3.7010615653414289</v>
      </c>
      <c r="O58" s="16">
        <v>2.248938494275996</v>
      </c>
      <c r="P58" s="16"/>
      <c r="Q58" s="16"/>
      <c r="R58" s="17">
        <f t="shared" si="0"/>
        <v>131.22291137222484</v>
      </c>
    </row>
    <row r="59" spans="1:18" ht="15" customHeight="1" x14ac:dyDescent="0.45">
      <c r="A59" s="13"/>
      <c r="B59" s="14" t="s">
        <v>113</v>
      </c>
      <c r="C59" s="5" t="s">
        <v>110</v>
      </c>
      <c r="D59" s="4">
        <v>8585</v>
      </c>
      <c r="E59" s="19">
        <v>78.599998474121094</v>
      </c>
      <c r="F59" s="16">
        <v>101.42534351105176</v>
      </c>
      <c r="G59" s="16">
        <v>161.51329898997838</v>
      </c>
      <c r="H59" s="16">
        <v>128.42316064158831</v>
      </c>
      <c r="I59" s="16">
        <v>137.25375155530762</v>
      </c>
      <c r="J59" s="16">
        <v>61.742664543067178</v>
      </c>
      <c r="K59" s="16">
        <v>29.738603684832295</v>
      </c>
      <c r="L59" s="16">
        <v>52.911478858734732</v>
      </c>
      <c r="M59" s="16">
        <v>40.511168081464945</v>
      </c>
      <c r="N59" s="16">
        <v>21.080211662472717</v>
      </c>
      <c r="O59" s="16">
        <v>12.809324740548382</v>
      </c>
      <c r="P59" s="16"/>
      <c r="Q59" s="16"/>
      <c r="R59" s="17">
        <f t="shared" si="0"/>
        <v>747.40900626904636</v>
      </c>
    </row>
    <row r="60" spans="1:18" ht="15" customHeight="1" x14ac:dyDescent="0.45">
      <c r="A60" s="13"/>
      <c r="B60" s="14" t="s">
        <v>114</v>
      </c>
      <c r="C60" s="5" t="s">
        <v>115</v>
      </c>
      <c r="D60" s="4">
        <v>8755</v>
      </c>
      <c r="E60" s="19">
        <v>28.049999237060547</v>
      </c>
      <c r="F60" s="16">
        <v>21.583103000000001</v>
      </c>
      <c r="G60" s="16">
        <v>9.5314990000000002</v>
      </c>
      <c r="H60" s="16">
        <v>40.097954999999999</v>
      </c>
      <c r="I60" s="16">
        <v>23.274336999999999</v>
      </c>
      <c r="J60" s="16">
        <v>26.594096</v>
      </c>
      <c r="K60" s="16">
        <v>24.075402</v>
      </c>
      <c r="L60" s="16">
        <v>35.435324999999999</v>
      </c>
      <c r="M60" s="16">
        <v>16.18985</v>
      </c>
      <c r="N60" s="16">
        <v>16.013736000000002</v>
      </c>
      <c r="O60" s="16">
        <v>7.215738</v>
      </c>
      <c r="P60" s="16"/>
      <c r="Q60" s="16"/>
      <c r="R60" s="17">
        <f t="shared" si="0"/>
        <v>220.01104100000001</v>
      </c>
    </row>
    <row r="61" spans="1:18" ht="15" customHeight="1" x14ac:dyDescent="0.45">
      <c r="A61" s="13"/>
      <c r="B61" s="14" t="s">
        <v>116</v>
      </c>
      <c r="C61" s="5" t="s">
        <v>117</v>
      </c>
      <c r="D61" s="4">
        <v>8456</v>
      </c>
      <c r="E61" s="19">
        <v>17.850000381469727</v>
      </c>
      <c r="F61" s="16">
        <v>3.5777000000000001</v>
      </c>
      <c r="G61" s="16">
        <v>1.7464139999999999</v>
      </c>
      <c r="H61" s="16">
        <v>5.5335020000000004</v>
      </c>
      <c r="I61" s="16">
        <v>8.8636970000000002</v>
      </c>
      <c r="J61" s="16">
        <v>0.44766800000000001</v>
      </c>
      <c r="K61" s="16">
        <v>0.170016</v>
      </c>
      <c r="L61" s="16">
        <v>0.565415</v>
      </c>
      <c r="M61" s="16">
        <v>3.3443000000000001E-2</v>
      </c>
      <c r="N61" s="16">
        <v>0</v>
      </c>
      <c r="O61" s="16">
        <v>0</v>
      </c>
      <c r="P61" s="16"/>
      <c r="Q61" s="16"/>
      <c r="R61" s="17">
        <f t="shared" si="0"/>
        <v>20.937855000000003</v>
      </c>
    </row>
    <row r="62" spans="1:18" ht="15" customHeight="1" x14ac:dyDescent="0.45">
      <c r="A62" s="13"/>
      <c r="B62" s="14" t="s">
        <v>118</v>
      </c>
      <c r="C62" s="5" t="s">
        <v>119</v>
      </c>
      <c r="D62" s="4">
        <v>8679</v>
      </c>
      <c r="E62" s="19">
        <v>4.25</v>
      </c>
      <c r="F62" s="16">
        <v>1.0974250000000001</v>
      </c>
      <c r="G62" s="16">
        <v>0.14241500000000001</v>
      </c>
      <c r="H62" s="16">
        <v>0.189832</v>
      </c>
      <c r="I62" s="16">
        <v>2.1619760000000001</v>
      </c>
      <c r="J62" s="16">
        <v>0.179921</v>
      </c>
      <c r="K62" s="16">
        <v>0.66711200000000004</v>
      </c>
      <c r="L62" s="16">
        <v>3.5903999999999998E-2</v>
      </c>
      <c r="M62" s="16">
        <v>0.22539000000000001</v>
      </c>
      <c r="N62" s="16">
        <v>1.9317999999999998E-2</v>
      </c>
      <c r="O62" s="16">
        <v>0</v>
      </c>
      <c r="P62" s="16"/>
      <c r="Q62" s="16"/>
      <c r="R62" s="17">
        <f t="shared" si="0"/>
        <v>4.7192930000000013</v>
      </c>
    </row>
    <row r="63" spans="1:18" ht="15" customHeight="1" x14ac:dyDescent="0.45">
      <c r="A63" s="13"/>
      <c r="B63" s="14" t="s">
        <v>120</v>
      </c>
      <c r="C63" s="5" t="s">
        <v>121</v>
      </c>
      <c r="D63" s="4">
        <v>8677</v>
      </c>
      <c r="E63" s="19">
        <v>4.25</v>
      </c>
      <c r="F63" s="16">
        <v>3.0250509999999999</v>
      </c>
      <c r="G63" s="16">
        <v>8.3696999999999994E-2</v>
      </c>
      <c r="H63" s="16">
        <v>1.10788</v>
      </c>
      <c r="I63" s="16">
        <v>2.421087</v>
      </c>
      <c r="J63" s="16">
        <v>0.64261599999999997</v>
      </c>
      <c r="K63" s="16">
        <v>0.49103000000000002</v>
      </c>
      <c r="L63" s="16">
        <v>9.4742000000000007E-2</v>
      </c>
      <c r="M63" s="16">
        <v>0.122559</v>
      </c>
      <c r="N63" s="16">
        <v>0</v>
      </c>
      <c r="O63" s="16">
        <v>0</v>
      </c>
      <c r="P63" s="16"/>
      <c r="Q63" s="16"/>
      <c r="R63" s="17">
        <f t="shared" si="0"/>
        <v>7.9886620000000006</v>
      </c>
    </row>
    <row r="64" spans="1:18" ht="15" customHeight="1" x14ac:dyDescent="0.45">
      <c r="A64" s="13"/>
      <c r="B64" s="14" t="s">
        <v>122</v>
      </c>
      <c r="C64" s="5" t="s">
        <v>123</v>
      </c>
      <c r="D64" s="4">
        <v>8678</v>
      </c>
      <c r="E64" s="19">
        <v>4.25</v>
      </c>
      <c r="F64" s="16">
        <v>1.1254980000000001</v>
      </c>
      <c r="G64" s="16">
        <v>0.12645000000000001</v>
      </c>
      <c r="H64" s="16">
        <v>0.12815799999999999</v>
      </c>
      <c r="I64" s="16">
        <v>2.1785869999999998</v>
      </c>
      <c r="J64" s="16">
        <v>0.163714</v>
      </c>
      <c r="K64" s="16">
        <v>0.59416599999999997</v>
      </c>
      <c r="L64" s="16">
        <v>2.0805000000000001E-2</v>
      </c>
      <c r="M64" s="16">
        <v>0.179423</v>
      </c>
      <c r="N64" s="16">
        <v>0</v>
      </c>
      <c r="O64" s="16">
        <v>0</v>
      </c>
      <c r="P64" s="16"/>
      <c r="Q64" s="16"/>
      <c r="R64" s="17">
        <f t="shared" si="0"/>
        <v>4.5168010000000001</v>
      </c>
    </row>
    <row r="65" spans="1:18" ht="15" customHeight="1" x14ac:dyDescent="0.45">
      <c r="A65" s="13"/>
      <c r="B65" s="14" t="s">
        <v>124</v>
      </c>
      <c r="C65" s="5" t="s">
        <v>125</v>
      </c>
      <c r="D65" s="4">
        <v>8785</v>
      </c>
      <c r="E65" s="19">
        <v>4.25</v>
      </c>
      <c r="F65" s="16">
        <v>0.51426400000000005</v>
      </c>
      <c r="G65" s="16">
        <v>4.6008E-2</v>
      </c>
      <c r="H65" s="16">
        <v>0.21870000000000001</v>
      </c>
      <c r="I65" s="16">
        <v>0.47644900000000001</v>
      </c>
      <c r="J65" s="16">
        <v>0.110891</v>
      </c>
      <c r="K65" s="16">
        <v>0.13601099999999999</v>
      </c>
      <c r="L65" s="16">
        <v>3.3071000000000003E-2</v>
      </c>
      <c r="M65" s="16">
        <v>2.7126999999999998E-2</v>
      </c>
      <c r="N65" s="16">
        <v>4.4533999999999997E-2</v>
      </c>
      <c r="O65" s="16">
        <v>4.7399999999999997E-4</v>
      </c>
      <c r="P65" s="16"/>
      <c r="Q65" s="16"/>
      <c r="R65" s="17">
        <f t="shared" si="0"/>
        <v>1.6075290000000002</v>
      </c>
    </row>
    <row r="66" spans="1:18" ht="15" customHeight="1" x14ac:dyDescent="0.45">
      <c r="A66" s="13"/>
      <c r="B66" s="14" t="s">
        <v>126</v>
      </c>
      <c r="C66" s="5" t="s">
        <v>127</v>
      </c>
      <c r="D66" s="4">
        <v>8680</v>
      </c>
      <c r="E66" s="19">
        <v>4.25</v>
      </c>
      <c r="F66" s="16">
        <v>1.5765309999999999</v>
      </c>
      <c r="G66" s="16">
        <v>0.30421900000000002</v>
      </c>
      <c r="H66" s="16">
        <v>0.53595400000000004</v>
      </c>
      <c r="I66" s="16">
        <v>2.5349110000000001</v>
      </c>
      <c r="J66" s="16">
        <v>0.53681999999999996</v>
      </c>
      <c r="K66" s="16">
        <v>0.810006</v>
      </c>
      <c r="L66" s="16">
        <v>0.118423</v>
      </c>
      <c r="M66" s="16">
        <v>0.32837699999999997</v>
      </c>
      <c r="N66" s="16">
        <v>2.5041999999999998E-2</v>
      </c>
      <c r="O66" s="16">
        <v>0</v>
      </c>
      <c r="P66" s="16"/>
      <c r="Q66" s="16"/>
      <c r="R66" s="17">
        <f t="shared" si="0"/>
        <v>6.7702830000000001</v>
      </c>
    </row>
    <row r="67" spans="1:18" ht="15" customHeight="1" x14ac:dyDescent="0.45">
      <c r="A67" s="13"/>
      <c r="B67" s="14" t="s">
        <v>128</v>
      </c>
      <c r="C67" s="5" t="s">
        <v>129</v>
      </c>
      <c r="D67" s="4">
        <v>8519</v>
      </c>
      <c r="E67" s="19">
        <v>25.200000762939453</v>
      </c>
      <c r="F67" s="16">
        <v>16.358387</v>
      </c>
      <c r="G67" s="16">
        <v>7.9074450000000001</v>
      </c>
      <c r="H67" s="16">
        <v>20.330528999999999</v>
      </c>
      <c r="I67" s="16">
        <v>15.786229000000001</v>
      </c>
      <c r="J67" s="16">
        <v>2.5947019999999998</v>
      </c>
      <c r="K67" s="16">
        <v>1.921651</v>
      </c>
      <c r="L67" s="16">
        <v>1.516721</v>
      </c>
      <c r="M67" s="16">
        <v>0.32599899999999998</v>
      </c>
      <c r="N67" s="16">
        <v>0</v>
      </c>
      <c r="O67" s="16">
        <v>0</v>
      </c>
      <c r="P67" s="16"/>
      <c r="Q67" s="16"/>
      <c r="R67" s="17">
        <f t="shared" si="0"/>
        <v>66.741663000000003</v>
      </c>
    </row>
    <row r="68" spans="1:18" ht="15" customHeight="1" x14ac:dyDescent="0.45">
      <c r="A68" s="13"/>
      <c r="B68" s="14" t="s">
        <v>130</v>
      </c>
      <c r="C68" s="5" t="s">
        <v>131</v>
      </c>
      <c r="D68" s="4">
        <v>20075</v>
      </c>
      <c r="E68" s="19">
        <v>64.5</v>
      </c>
      <c r="F68" s="16">
        <v>47.364966121097694</v>
      </c>
      <c r="G68" s="16">
        <v>28.708678090297898</v>
      </c>
      <c r="H68" s="16">
        <v>41.824561233961866</v>
      </c>
      <c r="I68" s="16">
        <v>47.966094605554133</v>
      </c>
      <c r="J68" s="16">
        <v>29.090330831413819</v>
      </c>
      <c r="K68" s="16">
        <v>21.900032813551253</v>
      </c>
      <c r="L68" s="16">
        <v>22.766305323603049</v>
      </c>
      <c r="M68" s="16">
        <v>9.0534245023682676</v>
      </c>
      <c r="N68" s="16">
        <v>21.186898088803879</v>
      </c>
      <c r="O68" s="16">
        <v>29.361486350405109</v>
      </c>
      <c r="P68" s="16"/>
      <c r="Q68" s="16"/>
      <c r="R68" s="17">
        <f t="shared" si="0"/>
        <v>299.22277796105703</v>
      </c>
    </row>
    <row r="69" spans="1:18" ht="15" customHeight="1" x14ac:dyDescent="0.45">
      <c r="A69" s="13"/>
      <c r="B69" s="14" t="s">
        <v>132</v>
      </c>
      <c r="C69" s="5" t="s">
        <v>131</v>
      </c>
      <c r="D69" s="4">
        <v>20075</v>
      </c>
      <c r="E69" s="19">
        <v>36.299999237060547</v>
      </c>
      <c r="F69" s="16">
        <v>16.226992878902308</v>
      </c>
      <c r="G69" s="16">
        <v>9.8354449097020993</v>
      </c>
      <c r="H69" s="16">
        <v>14.328878766038141</v>
      </c>
      <c r="I69" s="16">
        <v>16.432936394445857</v>
      </c>
      <c r="J69" s="16">
        <v>9.9661971685861825</v>
      </c>
      <c r="K69" s="16">
        <v>7.5028381864487486</v>
      </c>
      <c r="L69" s="16">
        <v>7.7996186763969497</v>
      </c>
      <c r="M69" s="16">
        <v>3.1016564976317325</v>
      </c>
      <c r="N69" s="16">
        <v>7.2585219111961194</v>
      </c>
      <c r="O69" s="16">
        <v>10.059093649594892</v>
      </c>
      <c r="P69" s="16"/>
      <c r="Q69" s="16"/>
      <c r="R69" s="17">
        <f t="shared" ref="R69:R132" si="1">SUM(F69:Q69)</f>
        <v>102.51217903894303</v>
      </c>
    </row>
    <row r="70" spans="1:18" ht="15" customHeight="1" x14ac:dyDescent="0.45">
      <c r="A70" s="13"/>
      <c r="B70" s="14" t="s">
        <v>133</v>
      </c>
      <c r="C70" s="5" t="s">
        <v>134</v>
      </c>
      <c r="D70" s="4">
        <v>8953</v>
      </c>
      <c r="E70" s="19">
        <v>4.8000001907348633</v>
      </c>
      <c r="F70" s="16">
        <v>0.52424700000000002</v>
      </c>
      <c r="G70" s="16">
        <v>1.029161</v>
      </c>
      <c r="H70" s="16">
        <v>1.5647979999999999</v>
      </c>
      <c r="I70" s="16">
        <v>1.0848960000000001</v>
      </c>
      <c r="J70" s="16">
        <v>0.99597800000000003</v>
      </c>
      <c r="K70" s="16">
        <v>1.8082389999999999</v>
      </c>
      <c r="L70" s="16">
        <v>1.2053769999999999</v>
      </c>
      <c r="M70" s="16">
        <v>1.2657659999999999</v>
      </c>
      <c r="N70" s="16">
        <v>1.382439</v>
      </c>
      <c r="O70" s="16">
        <v>0.69026699999999996</v>
      </c>
      <c r="P70" s="16"/>
      <c r="Q70" s="16"/>
      <c r="R70" s="17">
        <f t="shared" si="1"/>
        <v>11.551167999999999</v>
      </c>
    </row>
    <row r="71" spans="1:18" ht="15" customHeight="1" x14ac:dyDescent="0.45">
      <c r="A71" s="13"/>
      <c r="B71" s="14" t="s">
        <v>135</v>
      </c>
      <c r="C71" s="5" t="s">
        <v>136</v>
      </c>
      <c r="D71" s="4">
        <v>8931</v>
      </c>
      <c r="E71" s="19">
        <v>1.9299999475479126</v>
      </c>
      <c r="F71" s="16">
        <v>0.51212299999999999</v>
      </c>
      <c r="G71" s="16">
        <v>0.69307200000000002</v>
      </c>
      <c r="H71" s="16">
        <v>0.90097899999999997</v>
      </c>
      <c r="I71" s="16">
        <v>0.95568600000000004</v>
      </c>
      <c r="J71" s="16">
        <v>0.67160600000000004</v>
      </c>
      <c r="K71" s="16">
        <v>0.44462800000000002</v>
      </c>
      <c r="L71" s="16">
        <v>0.65110400000000002</v>
      </c>
      <c r="M71" s="16">
        <v>0.62165199999999998</v>
      </c>
      <c r="N71" s="16">
        <v>0.64667699999999995</v>
      </c>
      <c r="O71" s="16">
        <v>0.24734600000000001</v>
      </c>
      <c r="P71" s="16"/>
      <c r="Q71" s="16"/>
      <c r="R71" s="17">
        <f t="shared" si="1"/>
        <v>6.3448730000000015</v>
      </c>
    </row>
    <row r="72" spans="1:18" ht="15" customHeight="1" x14ac:dyDescent="0.45">
      <c r="A72" s="13"/>
      <c r="B72" s="14" t="s">
        <v>137</v>
      </c>
      <c r="C72" s="5" t="s">
        <v>138</v>
      </c>
      <c r="D72" s="4">
        <v>8797</v>
      </c>
      <c r="E72" s="19">
        <v>7.559999942779541</v>
      </c>
      <c r="F72" s="16">
        <v>0.665099</v>
      </c>
      <c r="G72" s="16">
        <v>1.0911280000000001</v>
      </c>
      <c r="H72" s="16">
        <v>0.70399299999999998</v>
      </c>
      <c r="I72" s="16">
        <v>0.58581899999999998</v>
      </c>
      <c r="J72" s="16">
        <v>0.36318</v>
      </c>
      <c r="K72" s="16">
        <v>0.65696699999999997</v>
      </c>
      <c r="L72" s="16">
        <v>0.61361500000000002</v>
      </c>
      <c r="M72" s="16">
        <v>0.36335600000000001</v>
      </c>
      <c r="N72" s="16">
        <v>0.34562300000000001</v>
      </c>
      <c r="O72" s="16">
        <v>0.315909</v>
      </c>
      <c r="P72" s="16"/>
      <c r="Q72" s="16"/>
      <c r="R72" s="17">
        <f t="shared" si="1"/>
        <v>5.7046890000000001</v>
      </c>
    </row>
    <row r="73" spans="1:18" ht="15" customHeight="1" x14ac:dyDescent="0.45">
      <c r="A73" s="13"/>
      <c r="B73" s="14" t="s">
        <v>139</v>
      </c>
      <c r="C73" s="5" t="s">
        <v>140</v>
      </c>
      <c r="D73" s="4">
        <v>8602</v>
      </c>
      <c r="E73" s="19">
        <v>54</v>
      </c>
      <c r="F73" s="16">
        <v>80.445148000000003</v>
      </c>
      <c r="G73" s="16">
        <v>104.357422</v>
      </c>
      <c r="H73" s="16">
        <v>73.937775999999999</v>
      </c>
      <c r="I73" s="16">
        <v>92.483649</v>
      </c>
      <c r="J73" s="16">
        <v>42.440868000000002</v>
      </c>
      <c r="K73" s="16">
        <v>28.04975</v>
      </c>
      <c r="L73" s="16">
        <v>25.057548000000001</v>
      </c>
      <c r="M73" s="16">
        <v>27.933194</v>
      </c>
      <c r="N73" s="16">
        <v>11.523336</v>
      </c>
      <c r="O73" s="16">
        <v>11.17802</v>
      </c>
      <c r="P73" s="16"/>
      <c r="Q73" s="16"/>
      <c r="R73" s="17">
        <f t="shared" si="1"/>
        <v>497.40671100000003</v>
      </c>
    </row>
    <row r="74" spans="1:18" ht="15" customHeight="1" x14ac:dyDescent="0.45">
      <c r="A74" s="13"/>
      <c r="B74" s="14" t="s">
        <v>141</v>
      </c>
      <c r="C74" s="5" t="s">
        <v>142</v>
      </c>
      <c r="D74" s="4">
        <v>8440</v>
      </c>
      <c r="E74" s="19">
        <v>23.399999618530273</v>
      </c>
      <c r="F74" s="16">
        <v>13.537644999999999</v>
      </c>
      <c r="G74" s="16">
        <v>11.551574</v>
      </c>
      <c r="H74" s="16">
        <v>25.212447999999998</v>
      </c>
      <c r="I74" s="16">
        <v>26.399547999999999</v>
      </c>
      <c r="J74" s="16">
        <v>4.7492780000000003</v>
      </c>
      <c r="K74" s="16">
        <v>2.576641</v>
      </c>
      <c r="L74" s="16">
        <v>1.4109080000000001</v>
      </c>
      <c r="M74" s="16">
        <v>0</v>
      </c>
      <c r="N74" s="16">
        <v>0</v>
      </c>
      <c r="O74" s="16">
        <v>2.4840000000000001E-3</v>
      </c>
      <c r="P74" s="16"/>
      <c r="Q74" s="16"/>
      <c r="R74" s="17">
        <f t="shared" si="1"/>
        <v>85.440525999999991</v>
      </c>
    </row>
    <row r="75" spans="1:18" ht="15" customHeight="1" x14ac:dyDescent="0.45">
      <c r="A75" s="13"/>
      <c r="B75" s="14" t="s">
        <v>143</v>
      </c>
      <c r="C75" s="5" t="s">
        <v>144</v>
      </c>
      <c r="D75" s="4">
        <v>8437</v>
      </c>
      <c r="E75" s="19">
        <v>16.5</v>
      </c>
      <c r="F75" s="16">
        <v>14.157197</v>
      </c>
      <c r="G75" s="16">
        <v>13.68932</v>
      </c>
      <c r="H75" s="16">
        <v>27.266311000000002</v>
      </c>
      <c r="I75" s="16">
        <v>28.219664999999999</v>
      </c>
      <c r="J75" s="16">
        <v>9.1959110000000006</v>
      </c>
      <c r="K75" s="16">
        <v>5.658074</v>
      </c>
      <c r="L75" s="16">
        <v>4.0629</v>
      </c>
      <c r="M75" s="16">
        <v>0.79798800000000003</v>
      </c>
      <c r="N75" s="16">
        <v>0</v>
      </c>
      <c r="O75" s="16">
        <v>0</v>
      </c>
      <c r="P75" s="16"/>
      <c r="Q75" s="16"/>
      <c r="R75" s="17">
        <f t="shared" si="1"/>
        <v>103.047366</v>
      </c>
    </row>
    <row r="76" spans="1:18" ht="15" customHeight="1" x14ac:dyDescent="0.45">
      <c r="A76" s="13"/>
      <c r="B76" s="14" t="s">
        <v>145</v>
      </c>
      <c r="C76" s="5" t="s">
        <v>146</v>
      </c>
      <c r="D76" s="4">
        <v>8627</v>
      </c>
      <c r="E76" s="19">
        <v>50</v>
      </c>
      <c r="F76" s="16">
        <v>33.444808000000002</v>
      </c>
      <c r="G76" s="16">
        <v>30.535817000000002</v>
      </c>
      <c r="H76" s="16">
        <v>45.250554000000001</v>
      </c>
      <c r="I76" s="16">
        <v>42.641424999999998</v>
      </c>
      <c r="J76" s="16">
        <v>41.202933000000002</v>
      </c>
      <c r="K76" s="16">
        <v>28.985233000000001</v>
      </c>
      <c r="L76" s="16">
        <v>31.744869999999999</v>
      </c>
      <c r="M76" s="16">
        <v>37.958734999999997</v>
      </c>
      <c r="N76" s="16">
        <v>26.648554000000001</v>
      </c>
      <c r="O76" s="16">
        <v>48.634788999999998</v>
      </c>
      <c r="P76" s="16"/>
      <c r="Q76" s="16"/>
      <c r="R76" s="17">
        <f t="shared" si="1"/>
        <v>367.04771799999997</v>
      </c>
    </row>
    <row r="77" spans="1:18" ht="15" customHeight="1" x14ac:dyDescent="0.45">
      <c r="A77" s="13"/>
      <c r="B77" s="14" t="s">
        <v>147</v>
      </c>
      <c r="C77" s="5" t="s">
        <v>148</v>
      </c>
      <c r="D77" s="4">
        <v>8798</v>
      </c>
      <c r="E77" s="19">
        <v>19.920000076293945</v>
      </c>
      <c r="F77" s="16">
        <v>8.7294924376311442</v>
      </c>
      <c r="G77" s="16">
        <v>5.7633791035671278</v>
      </c>
      <c r="H77" s="16">
        <v>9.7533799352912744</v>
      </c>
      <c r="I77" s="16">
        <v>9.4299509189302224</v>
      </c>
      <c r="J77" s="16">
        <v>8.412304015632774</v>
      </c>
      <c r="K77" s="16">
        <v>5.0051738381200286</v>
      </c>
      <c r="L77" s="16">
        <v>6.0117838960362846</v>
      </c>
      <c r="M77" s="16">
        <v>2.4909005488055493</v>
      </c>
      <c r="N77" s="16">
        <v>2.5839368824873992</v>
      </c>
      <c r="O77" s="16">
        <v>3.5967750363923479</v>
      </c>
      <c r="P77" s="16"/>
      <c r="Q77" s="16"/>
      <c r="R77" s="17">
        <f t="shared" si="1"/>
        <v>61.777076612894163</v>
      </c>
    </row>
    <row r="78" spans="1:18" ht="15" customHeight="1" x14ac:dyDescent="0.45">
      <c r="A78" s="13"/>
      <c r="B78" s="14" t="s">
        <v>149</v>
      </c>
      <c r="C78" s="5" t="s">
        <v>148</v>
      </c>
      <c r="D78" s="4">
        <v>8798</v>
      </c>
      <c r="E78" s="19">
        <v>31.079999923706055</v>
      </c>
      <c r="F78" s="16">
        <v>13.620915562368857</v>
      </c>
      <c r="G78" s="16">
        <v>8.9927908964328722</v>
      </c>
      <c r="H78" s="16">
        <v>15.218521064708725</v>
      </c>
      <c r="I78" s="16">
        <v>14.713864081069778</v>
      </c>
      <c r="J78" s="16">
        <v>13.125995984367226</v>
      </c>
      <c r="K78" s="16">
        <v>7.8097381618799711</v>
      </c>
      <c r="L78" s="16">
        <v>9.3803851039637163</v>
      </c>
      <c r="M78" s="16">
        <v>3.8866344511944506</v>
      </c>
      <c r="N78" s="16">
        <v>4.0318021175126004</v>
      </c>
      <c r="O78" s="16">
        <v>5.6121669636076525</v>
      </c>
      <c r="P78" s="16"/>
      <c r="Q78" s="16"/>
      <c r="R78" s="17">
        <f t="shared" si="1"/>
        <v>96.392814387105858</v>
      </c>
    </row>
    <row r="79" spans="1:18" ht="15" customHeight="1" x14ac:dyDescent="0.45">
      <c r="A79" s="13"/>
      <c r="B79" s="14" t="s">
        <v>150</v>
      </c>
      <c r="C79" s="5" t="s">
        <v>151</v>
      </c>
      <c r="D79" s="4">
        <v>8450</v>
      </c>
      <c r="E79" s="19">
        <v>10.5</v>
      </c>
      <c r="F79" s="16">
        <v>3.8157899999999998</v>
      </c>
      <c r="G79" s="16">
        <v>1.6410309999999999</v>
      </c>
      <c r="H79" s="16">
        <v>5.8426039999999997</v>
      </c>
      <c r="I79" s="16">
        <v>5.2193170000000002</v>
      </c>
      <c r="J79" s="16">
        <v>1.3148420000000001</v>
      </c>
      <c r="K79" s="16">
        <v>1.121656</v>
      </c>
      <c r="L79" s="16">
        <v>0.49790000000000001</v>
      </c>
      <c r="M79" s="16">
        <v>0</v>
      </c>
      <c r="N79" s="16">
        <v>0</v>
      </c>
      <c r="O79" s="16">
        <v>0</v>
      </c>
      <c r="P79" s="16"/>
      <c r="Q79" s="16"/>
      <c r="R79" s="17">
        <f t="shared" si="1"/>
        <v>19.453140000000001</v>
      </c>
    </row>
    <row r="80" spans="1:18" ht="15" customHeight="1" x14ac:dyDescent="0.45">
      <c r="A80" s="13"/>
      <c r="B80" s="14" t="s">
        <v>152</v>
      </c>
      <c r="C80" s="5" t="s">
        <v>153</v>
      </c>
      <c r="D80" s="4">
        <v>8517</v>
      </c>
      <c r="E80" s="19">
        <v>3.2300000190734863</v>
      </c>
      <c r="F80" s="16">
        <v>2.056155</v>
      </c>
      <c r="G80" s="16">
        <v>0.89871000000000001</v>
      </c>
      <c r="H80" s="16">
        <v>2.5422980000000002</v>
      </c>
      <c r="I80" s="16">
        <v>2.0563159999999998</v>
      </c>
      <c r="J80" s="16">
        <v>0.341414</v>
      </c>
      <c r="K80" s="16">
        <v>0.49691200000000002</v>
      </c>
      <c r="L80" s="16">
        <v>0.44645899999999999</v>
      </c>
      <c r="M80" s="16">
        <v>4.3931999999999999E-2</v>
      </c>
      <c r="N80" s="16">
        <v>6.3888E-2</v>
      </c>
      <c r="O80" s="16">
        <v>0</v>
      </c>
      <c r="P80" s="16"/>
      <c r="Q80" s="16"/>
      <c r="R80" s="17">
        <f t="shared" si="1"/>
        <v>8.9460840000000026</v>
      </c>
    </row>
    <row r="81" spans="1:18" ht="15" customHeight="1" x14ac:dyDescent="0.45">
      <c r="A81" s="13"/>
      <c r="B81" s="14" t="s">
        <v>154</v>
      </c>
      <c r="C81" s="5" t="s">
        <v>48</v>
      </c>
      <c r="D81" s="4">
        <v>8213</v>
      </c>
      <c r="E81" s="19">
        <v>28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1.4982000000000001E-2</v>
      </c>
      <c r="L81" s="16">
        <v>0</v>
      </c>
      <c r="M81" s="16">
        <v>0</v>
      </c>
      <c r="N81" s="16">
        <v>0</v>
      </c>
      <c r="O81" s="16">
        <v>0</v>
      </c>
      <c r="P81" s="16"/>
      <c r="Q81" s="16"/>
      <c r="R81" s="17">
        <f t="shared" si="1"/>
        <v>1.4982000000000001E-2</v>
      </c>
    </row>
    <row r="82" spans="1:18" ht="15" customHeight="1" x14ac:dyDescent="0.45">
      <c r="A82" s="13"/>
      <c r="B82" s="14" t="s">
        <v>155</v>
      </c>
      <c r="C82" s="5" t="s">
        <v>156</v>
      </c>
      <c r="D82" s="4">
        <v>8390</v>
      </c>
      <c r="E82" s="19">
        <v>21.5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5.6299999999999996E-3</v>
      </c>
      <c r="N82" s="16">
        <v>0</v>
      </c>
      <c r="O82" s="16">
        <v>0</v>
      </c>
      <c r="P82" s="16"/>
      <c r="Q82" s="16"/>
      <c r="R82" s="17">
        <f t="shared" si="1"/>
        <v>5.6299999999999996E-3</v>
      </c>
    </row>
    <row r="83" spans="1:18" ht="15" customHeight="1" x14ac:dyDescent="0.45">
      <c r="A83" s="13"/>
      <c r="B83" s="14" t="s">
        <v>157</v>
      </c>
      <c r="C83" s="5" t="s">
        <v>158</v>
      </c>
      <c r="D83" s="4">
        <v>8604</v>
      </c>
      <c r="E83" s="19">
        <v>30</v>
      </c>
      <c r="F83" s="16">
        <v>0.258911</v>
      </c>
      <c r="G83" s="16">
        <v>5.0050999999999998E-2</v>
      </c>
      <c r="H83" s="16">
        <v>0.15160000000000001</v>
      </c>
      <c r="I83" s="16">
        <v>7.1319999999999995E-2</v>
      </c>
      <c r="J83" s="16">
        <v>0</v>
      </c>
      <c r="K83" s="16">
        <v>0</v>
      </c>
      <c r="L83" s="16">
        <v>7.3679999999999995E-2</v>
      </c>
      <c r="M83" s="16">
        <v>0.62996399999999997</v>
      </c>
      <c r="N83" s="16">
        <v>0.28539399999999998</v>
      </c>
      <c r="O83" s="16">
        <v>0.71845499999999995</v>
      </c>
      <c r="P83" s="16"/>
      <c r="Q83" s="16"/>
      <c r="R83" s="17">
        <f t="shared" si="1"/>
        <v>2.2393749999999999</v>
      </c>
    </row>
    <row r="84" spans="1:18" ht="15" customHeight="1" x14ac:dyDescent="0.45">
      <c r="A84" s="13"/>
      <c r="B84" s="14" t="s">
        <v>159</v>
      </c>
      <c r="C84" s="5" t="s">
        <v>160</v>
      </c>
      <c r="D84" s="4">
        <v>8438</v>
      </c>
      <c r="E84" s="19">
        <v>16</v>
      </c>
      <c r="F84" s="16">
        <v>0.12368899999999999</v>
      </c>
      <c r="G84" s="16">
        <v>0.142538</v>
      </c>
      <c r="H84" s="16">
        <v>6.9290000000000003E-3</v>
      </c>
      <c r="I84" s="16">
        <v>0.23500599999999999</v>
      </c>
      <c r="J84" s="16">
        <v>0.36895899999999998</v>
      </c>
      <c r="K84" s="16">
        <v>0.188805</v>
      </c>
      <c r="L84" s="16">
        <v>0.226325</v>
      </c>
      <c r="M84" s="16">
        <v>0.49177199999999999</v>
      </c>
      <c r="N84" s="16">
        <v>0.64032699999999998</v>
      </c>
      <c r="O84" s="16">
        <v>0.86844100000000002</v>
      </c>
      <c r="P84" s="16"/>
      <c r="Q84" s="16"/>
      <c r="R84" s="17">
        <f t="shared" si="1"/>
        <v>3.2927910000000002</v>
      </c>
    </row>
    <row r="85" spans="1:18" ht="15" customHeight="1" x14ac:dyDescent="0.45">
      <c r="A85" s="13"/>
      <c r="B85" s="14" t="s">
        <v>161</v>
      </c>
      <c r="C85" s="5" t="s">
        <v>162</v>
      </c>
      <c r="D85" s="4">
        <v>8389</v>
      </c>
      <c r="E85" s="19">
        <v>9.3000001907348633</v>
      </c>
      <c r="F85" s="16">
        <v>0.99384700000000004</v>
      </c>
      <c r="G85" s="16">
        <v>1.1014600000000001</v>
      </c>
      <c r="H85" s="16">
        <v>1.6519280000000001</v>
      </c>
      <c r="I85" s="16">
        <v>1.5615410000000001</v>
      </c>
      <c r="J85" s="16">
        <v>2.439953</v>
      </c>
      <c r="K85" s="16">
        <v>3.503965</v>
      </c>
      <c r="L85" s="16">
        <v>4.4286719999999997</v>
      </c>
      <c r="M85" s="16">
        <v>4.9538130000000002</v>
      </c>
      <c r="N85" s="16">
        <v>4.5044019999999998</v>
      </c>
      <c r="O85" s="16">
        <v>4.1352929999999999</v>
      </c>
      <c r="P85" s="16"/>
      <c r="Q85" s="16"/>
      <c r="R85" s="17">
        <f t="shared" si="1"/>
        <v>29.274874000000001</v>
      </c>
    </row>
    <row r="86" spans="1:18" ht="15" customHeight="1" x14ac:dyDescent="0.45">
      <c r="A86" s="13"/>
      <c r="B86" s="14" t="s">
        <v>163</v>
      </c>
      <c r="C86" s="5" t="s">
        <v>164</v>
      </c>
      <c r="D86" s="4">
        <v>8184</v>
      </c>
      <c r="E86" s="19">
        <v>5.940000057220459</v>
      </c>
      <c r="F86" s="16">
        <v>1.18E-4</v>
      </c>
      <c r="G86" s="16">
        <v>3.1999999999999999E-5</v>
      </c>
      <c r="H86" s="16">
        <v>2.9500000000000001E-4</v>
      </c>
      <c r="I86" s="16">
        <v>1.8896379999999999</v>
      </c>
      <c r="J86" s="16">
        <v>6.8388000000000004E-2</v>
      </c>
      <c r="K86" s="16">
        <v>1.268E-3</v>
      </c>
      <c r="L86" s="16">
        <v>2.0181999999999999E-2</v>
      </c>
      <c r="M86" s="16">
        <v>0</v>
      </c>
      <c r="N86" s="16">
        <v>0</v>
      </c>
      <c r="O86" s="16">
        <v>6.7489999999999998E-3</v>
      </c>
      <c r="P86" s="16"/>
      <c r="Q86" s="16"/>
      <c r="R86" s="17">
        <f t="shared" si="1"/>
        <v>1.9866699999999997</v>
      </c>
    </row>
    <row r="87" spans="1:18" ht="15" customHeight="1" x14ac:dyDescent="0.45">
      <c r="A87" s="13"/>
      <c r="B87" s="14" t="s">
        <v>165</v>
      </c>
      <c r="C87" s="5" t="s">
        <v>166</v>
      </c>
      <c r="D87" s="4">
        <v>8796</v>
      </c>
      <c r="E87" s="19">
        <v>13.760000228881836</v>
      </c>
      <c r="F87" s="16">
        <v>2.2316585877114194E-2</v>
      </c>
      <c r="G87" s="16">
        <v>0</v>
      </c>
      <c r="H87" s="16">
        <v>0</v>
      </c>
      <c r="I87" s="16">
        <v>0.1429207885109236</v>
      </c>
      <c r="J87" s="16">
        <v>0</v>
      </c>
      <c r="K87" s="16">
        <v>0</v>
      </c>
      <c r="L87" s="16">
        <v>0</v>
      </c>
      <c r="M87" s="16">
        <v>5.5820896013864821E-2</v>
      </c>
      <c r="N87" s="16">
        <v>2.8885901365988187</v>
      </c>
      <c r="O87" s="16">
        <v>11.508064696112537</v>
      </c>
      <c r="P87" s="16"/>
      <c r="Q87" s="16"/>
      <c r="R87" s="17">
        <f t="shared" si="1"/>
        <v>14.617713103113259</v>
      </c>
    </row>
    <row r="88" spans="1:18" ht="15" customHeight="1" x14ac:dyDescent="0.45">
      <c r="A88" s="13"/>
      <c r="B88" s="14" t="s">
        <v>167</v>
      </c>
      <c r="C88" s="5" t="s">
        <v>166</v>
      </c>
      <c r="D88" s="4">
        <v>8796</v>
      </c>
      <c r="E88" s="19">
        <v>4.2399997711181641</v>
      </c>
      <c r="F88" s="16">
        <v>6.8764141228858048E-3</v>
      </c>
      <c r="G88" s="16">
        <v>0</v>
      </c>
      <c r="H88" s="16">
        <v>0</v>
      </c>
      <c r="I88" s="16">
        <v>4.4038211489076391E-2</v>
      </c>
      <c r="J88" s="16">
        <v>0</v>
      </c>
      <c r="K88" s="16">
        <v>0</v>
      </c>
      <c r="L88" s="16">
        <v>0</v>
      </c>
      <c r="M88" s="16">
        <v>1.7200103986135182E-2</v>
      </c>
      <c r="N88" s="16">
        <v>0.89006186340118154</v>
      </c>
      <c r="O88" s="16">
        <v>3.5459823038874623</v>
      </c>
      <c r="P88" s="16"/>
      <c r="Q88" s="16"/>
      <c r="R88" s="17">
        <f t="shared" si="1"/>
        <v>4.5041588968867412</v>
      </c>
    </row>
    <row r="89" spans="1:18" ht="15" customHeight="1" x14ac:dyDescent="0.45">
      <c r="A89" s="13"/>
      <c r="B89" s="14" t="s">
        <v>168</v>
      </c>
      <c r="C89" s="5" t="s">
        <v>169</v>
      </c>
      <c r="D89" s="4">
        <v>8226</v>
      </c>
      <c r="E89" s="19">
        <v>23.700000762939453</v>
      </c>
      <c r="F89" s="16">
        <v>0</v>
      </c>
      <c r="G89" s="16">
        <v>0</v>
      </c>
      <c r="H89" s="16">
        <v>0</v>
      </c>
      <c r="I89" s="16">
        <v>0.11852500000000001</v>
      </c>
      <c r="J89" s="16">
        <v>0</v>
      </c>
      <c r="K89" s="16">
        <v>0</v>
      </c>
      <c r="L89" s="16">
        <v>1.066379</v>
      </c>
      <c r="M89" s="16">
        <v>5.9189220000000002</v>
      </c>
      <c r="N89" s="16">
        <v>11.196044000000001</v>
      </c>
      <c r="O89" s="16">
        <v>13.893038000000001</v>
      </c>
      <c r="P89" s="16"/>
      <c r="Q89" s="16"/>
      <c r="R89" s="17">
        <f t="shared" si="1"/>
        <v>32.192908000000003</v>
      </c>
    </row>
    <row r="90" spans="1:18" ht="15" customHeight="1" x14ac:dyDescent="0.45">
      <c r="A90" s="13"/>
      <c r="B90" s="14" t="s">
        <v>170</v>
      </c>
      <c r="C90" s="5" t="s">
        <v>171</v>
      </c>
      <c r="D90" s="4">
        <v>8278</v>
      </c>
      <c r="E90" s="19">
        <v>26.600000381469727</v>
      </c>
      <c r="F90" s="16">
        <v>5.6897999999999997E-2</v>
      </c>
      <c r="G90" s="16">
        <v>0</v>
      </c>
      <c r="H90" s="16">
        <v>0</v>
      </c>
      <c r="I90" s="16">
        <v>5.3345999999999998E-2</v>
      </c>
      <c r="J90" s="16">
        <v>0</v>
      </c>
      <c r="K90" s="16">
        <v>0</v>
      </c>
      <c r="L90" s="16">
        <v>0.85827900000000001</v>
      </c>
      <c r="M90" s="16">
        <v>4.9094879999999996</v>
      </c>
      <c r="N90" s="16">
        <v>8.7776870000000002</v>
      </c>
      <c r="O90" s="16">
        <v>11.493733000000001</v>
      </c>
      <c r="P90" s="16"/>
      <c r="Q90" s="16"/>
      <c r="R90" s="17">
        <f t="shared" si="1"/>
        <v>26.149431</v>
      </c>
    </row>
    <row r="91" spans="1:18" ht="15" customHeight="1" x14ac:dyDescent="0.45">
      <c r="A91" s="13"/>
      <c r="B91" s="14" t="s">
        <v>172</v>
      </c>
      <c r="C91" s="5" t="s">
        <v>173</v>
      </c>
      <c r="D91" s="4">
        <v>8239</v>
      </c>
      <c r="E91" s="19">
        <v>13</v>
      </c>
      <c r="F91" s="16">
        <v>0</v>
      </c>
      <c r="G91" s="16">
        <v>0.26037100000000002</v>
      </c>
      <c r="H91" s="16">
        <v>2.3839999999999998E-3</v>
      </c>
      <c r="I91" s="16">
        <v>0</v>
      </c>
      <c r="J91" s="16">
        <v>0</v>
      </c>
      <c r="K91" s="16">
        <v>3.57E-4</v>
      </c>
      <c r="L91" s="16">
        <v>0.15456800000000001</v>
      </c>
      <c r="M91" s="16">
        <v>0</v>
      </c>
      <c r="N91" s="16">
        <v>0.31549700000000003</v>
      </c>
      <c r="O91" s="16">
        <v>1.8773000000000001E-2</v>
      </c>
      <c r="P91" s="16"/>
      <c r="Q91" s="16"/>
      <c r="R91" s="17">
        <f t="shared" si="1"/>
        <v>0.75195000000000012</v>
      </c>
    </row>
    <row r="92" spans="1:18" ht="15" customHeight="1" x14ac:dyDescent="0.45">
      <c r="A92" s="13"/>
      <c r="B92" s="14" t="s">
        <v>174</v>
      </c>
      <c r="C92" s="5" t="s">
        <v>175</v>
      </c>
      <c r="D92" s="4">
        <v>8523</v>
      </c>
      <c r="E92" s="19">
        <v>19.5</v>
      </c>
      <c r="F92" s="16">
        <v>6.7239940000000002</v>
      </c>
      <c r="G92" s="16">
        <v>14.589903</v>
      </c>
      <c r="H92" s="16">
        <v>21.404312999999998</v>
      </c>
      <c r="I92" s="16">
        <v>5.4042560000000002</v>
      </c>
      <c r="J92" s="16">
        <v>10.571645</v>
      </c>
      <c r="K92" s="16">
        <v>4.9370000000000004E-3</v>
      </c>
      <c r="L92" s="16">
        <v>0.23513500000000001</v>
      </c>
      <c r="M92" s="16">
        <v>9.6688999999999997E-2</v>
      </c>
      <c r="N92" s="16">
        <v>4.8966999999999997E-2</v>
      </c>
      <c r="O92" s="16">
        <v>0</v>
      </c>
      <c r="P92" s="16"/>
      <c r="Q92" s="16"/>
      <c r="R92" s="17">
        <f t="shared" si="1"/>
        <v>59.079839</v>
      </c>
    </row>
    <row r="93" spans="1:18" ht="15" customHeight="1" x14ac:dyDescent="0.45">
      <c r="A93" s="13"/>
      <c r="B93" s="14" t="s">
        <v>176</v>
      </c>
      <c r="C93" s="5" t="s">
        <v>177</v>
      </c>
      <c r="D93" s="4">
        <v>8455</v>
      </c>
      <c r="E93" s="19">
        <v>19.5</v>
      </c>
      <c r="F93" s="16">
        <v>3.0868950000000002</v>
      </c>
      <c r="G93" s="16">
        <v>14.589903</v>
      </c>
      <c r="H93" s="16">
        <v>21.404312999999998</v>
      </c>
      <c r="I93" s="16">
        <v>5.4042560000000002</v>
      </c>
      <c r="J93" s="16">
        <v>10.571645</v>
      </c>
      <c r="K93" s="16">
        <v>4.9370000000000004E-3</v>
      </c>
      <c r="L93" s="16">
        <v>0.23513500000000001</v>
      </c>
      <c r="M93" s="16">
        <v>9.6688999999999997E-2</v>
      </c>
      <c r="N93" s="16">
        <v>4.8966999999999997E-2</v>
      </c>
      <c r="O93" s="16">
        <v>0</v>
      </c>
      <c r="P93" s="16"/>
      <c r="Q93" s="16"/>
      <c r="R93" s="17">
        <f t="shared" si="1"/>
        <v>55.442739999999993</v>
      </c>
    </row>
    <row r="94" spans="1:18" ht="15" customHeight="1" x14ac:dyDescent="0.45">
      <c r="A94" s="13"/>
      <c r="B94" s="14" t="s">
        <v>178</v>
      </c>
      <c r="C94" s="5" t="s">
        <v>179</v>
      </c>
      <c r="D94" s="4">
        <v>8403</v>
      </c>
      <c r="E94" s="19">
        <v>22.5</v>
      </c>
      <c r="F94" s="16">
        <v>6.7239940000000002</v>
      </c>
      <c r="G94" s="16">
        <v>14.589903</v>
      </c>
      <c r="H94" s="16">
        <v>21.404385999999999</v>
      </c>
      <c r="I94" s="16">
        <v>5.4042560000000002</v>
      </c>
      <c r="J94" s="16">
        <v>10.571645</v>
      </c>
      <c r="K94" s="16">
        <v>4.9370000000000004E-3</v>
      </c>
      <c r="L94" s="16">
        <v>0.23513500000000001</v>
      </c>
      <c r="M94" s="16">
        <v>9.6688999999999997E-2</v>
      </c>
      <c r="N94" s="16">
        <v>5.1733000000000001E-2</v>
      </c>
      <c r="O94" s="16">
        <v>0</v>
      </c>
      <c r="P94" s="16"/>
      <c r="Q94" s="16"/>
      <c r="R94" s="17">
        <f t="shared" si="1"/>
        <v>59.082678000000001</v>
      </c>
    </row>
    <row r="95" spans="1:18" ht="15" customHeight="1" x14ac:dyDescent="0.45">
      <c r="A95" s="13"/>
      <c r="B95" s="14" t="s">
        <v>180</v>
      </c>
      <c r="C95" s="5" t="s">
        <v>181</v>
      </c>
      <c r="D95" s="4">
        <v>8326</v>
      </c>
      <c r="E95" s="19">
        <v>27.299999237060547</v>
      </c>
      <c r="F95" s="16">
        <v>4.0253207767907817</v>
      </c>
      <c r="G95" s="16">
        <v>8.9076044509988996</v>
      </c>
      <c r="H95" s="16">
        <v>12.514474106474028</v>
      </c>
      <c r="I95" s="16">
        <v>5.8543493925299668</v>
      </c>
      <c r="J95" s="16">
        <v>10.134240122305865</v>
      </c>
      <c r="K95" s="16">
        <v>6.1425091203891363E-2</v>
      </c>
      <c r="L95" s="16">
        <v>0</v>
      </c>
      <c r="M95" s="16">
        <v>0</v>
      </c>
      <c r="N95" s="16">
        <v>0</v>
      </c>
      <c r="O95" s="16">
        <v>6.1545016381956107E-2</v>
      </c>
      <c r="P95" s="16"/>
      <c r="Q95" s="16"/>
      <c r="R95" s="17">
        <f t="shared" si="1"/>
        <v>41.558958956685395</v>
      </c>
    </row>
    <row r="96" spans="1:18" ht="15" customHeight="1" x14ac:dyDescent="0.45">
      <c r="A96" s="13"/>
      <c r="B96" s="14" t="s">
        <v>182</v>
      </c>
      <c r="C96" s="5" t="s">
        <v>181</v>
      </c>
      <c r="D96" s="4">
        <v>8326</v>
      </c>
      <c r="E96" s="19">
        <v>0.69999998807907104</v>
      </c>
      <c r="F96" s="16">
        <v>0.10320722320921884</v>
      </c>
      <c r="G96" s="16">
        <v>0.22838654900110025</v>
      </c>
      <c r="H96" s="16">
        <v>0.32086489352597136</v>
      </c>
      <c r="I96" s="16">
        <v>0.15010260747003298</v>
      </c>
      <c r="J96" s="16">
        <v>0.25983687769413399</v>
      </c>
      <c r="K96" s="16">
        <v>1.574908796108634E-3</v>
      </c>
      <c r="L96" s="16">
        <v>0</v>
      </c>
      <c r="M96" s="16">
        <v>0</v>
      </c>
      <c r="N96" s="16">
        <v>0</v>
      </c>
      <c r="O96" s="16">
        <v>1.5779836180438937E-3</v>
      </c>
      <c r="P96" s="16"/>
      <c r="Q96" s="16"/>
      <c r="R96" s="17">
        <f t="shared" si="1"/>
        <v>1.0655510433146098</v>
      </c>
    </row>
    <row r="97" spans="1:18" ht="15" customHeight="1" x14ac:dyDescent="0.45">
      <c r="A97" s="13"/>
      <c r="B97" s="14" t="s">
        <v>183</v>
      </c>
      <c r="C97" s="5" t="s">
        <v>184</v>
      </c>
      <c r="D97" s="4">
        <v>8705</v>
      </c>
      <c r="E97" s="19">
        <v>2.4000000953674316</v>
      </c>
      <c r="F97" s="16">
        <v>0</v>
      </c>
      <c r="G97" s="16">
        <v>0</v>
      </c>
      <c r="H97" s="16">
        <v>7.9799999999999999E-4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/>
      <c r="Q97" s="16"/>
      <c r="R97" s="17">
        <f t="shared" si="1"/>
        <v>7.9799999999999999E-4</v>
      </c>
    </row>
    <row r="98" spans="1:18" ht="15" customHeight="1" x14ac:dyDescent="0.45">
      <c r="A98" s="13"/>
      <c r="B98" s="14" t="s">
        <v>185</v>
      </c>
      <c r="C98" s="5" t="s">
        <v>186</v>
      </c>
      <c r="D98" s="4">
        <v>8211</v>
      </c>
      <c r="E98" s="19">
        <v>30</v>
      </c>
      <c r="F98" s="16">
        <v>0.351217</v>
      </c>
      <c r="G98" s="16">
        <v>0</v>
      </c>
      <c r="H98" s="16">
        <v>0.42415000000000003</v>
      </c>
      <c r="I98" s="16">
        <v>0.24149100000000001</v>
      </c>
      <c r="J98" s="16">
        <v>3.0681189999999998</v>
      </c>
      <c r="K98" s="16">
        <v>8.6584079999999997</v>
      </c>
      <c r="L98" s="16">
        <v>7.1541269999999999</v>
      </c>
      <c r="M98" s="16">
        <v>27.926693</v>
      </c>
      <c r="N98" s="16">
        <v>25.360025</v>
      </c>
      <c r="O98" s="16">
        <v>23.403544</v>
      </c>
      <c r="P98" s="16"/>
      <c r="Q98" s="16"/>
      <c r="R98" s="17">
        <f t="shared" si="1"/>
        <v>96.587773999999996</v>
      </c>
    </row>
    <row r="99" spans="1:18" ht="15" customHeight="1" x14ac:dyDescent="0.45">
      <c r="A99" s="13"/>
      <c r="B99" s="14" t="s">
        <v>187</v>
      </c>
      <c r="C99" s="5" t="s">
        <v>188</v>
      </c>
      <c r="D99" s="4">
        <v>8439</v>
      </c>
      <c r="E99" s="19">
        <v>12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/>
      <c r="Q99" s="16"/>
      <c r="R99" s="17">
        <f t="shared" si="1"/>
        <v>0</v>
      </c>
    </row>
    <row r="100" spans="1:18" ht="15" customHeight="1" x14ac:dyDescent="0.45">
      <c r="A100" s="13"/>
      <c r="B100" s="14" t="s">
        <v>189</v>
      </c>
      <c r="C100" s="5" t="s">
        <v>190</v>
      </c>
      <c r="D100" s="4">
        <v>8524</v>
      </c>
      <c r="E100" s="19">
        <v>10</v>
      </c>
      <c r="F100" s="16">
        <v>0</v>
      </c>
      <c r="G100" s="16">
        <v>0</v>
      </c>
      <c r="H100" s="16">
        <v>0.119737</v>
      </c>
      <c r="I100" s="16">
        <v>0</v>
      </c>
      <c r="J100" s="16">
        <v>1.0068589999999999</v>
      </c>
      <c r="K100" s="16">
        <v>0</v>
      </c>
      <c r="L100" s="16">
        <v>0</v>
      </c>
      <c r="M100" s="16">
        <v>0</v>
      </c>
      <c r="N100" s="16">
        <v>8.1492999999999996E-2</v>
      </c>
      <c r="O100" s="16">
        <v>0.41000799999999998</v>
      </c>
      <c r="P100" s="16"/>
      <c r="Q100" s="16"/>
      <c r="R100" s="17">
        <f t="shared" si="1"/>
        <v>1.6180969999999999</v>
      </c>
    </row>
    <row r="101" spans="1:18" ht="15" customHeight="1" x14ac:dyDescent="0.45">
      <c r="A101" s="13"/>
      <c r="B101" s="14" t="s">
        <v>191</v>
      </c>
      <c r="C101" s="5" t="s">
        <v>192</v>
      </c>
      <c r="D101" s="4">
        <v>8404</v>
      </c>
      <c r="E101" s="19">
        <v>21</v>
      </c>
      <c r="F101" s="16">
        <v>11.560069</v>
      </c>
      <c r="G101" s="16">
        <v>10.799872000000001</v>
      </c>
      <c r="H101" s="16">
        <v>16.364934999999999</v>
      </c>
      <c r="I101" s="16">
        <v>2.7327620000000001</v>
      </c>
      <c r="J101" s="16">
        <v>12.294161000000001</v>
      </c>
      <c r="K101" s="16">
        <v>1.0929219999999999</v>
      </c>
      <c r="L101" s="16">
        <v>1.9141109999999999</v>
      </c>
      <c r="M101" s="16">
        <v>0.57681000000000004</v>
      </c>
      <c r="N101" s="16">
        <v>5.6307000000000003E-2</v>
      </c>
      <c r="O101" s="16">
        <v>1.753E-3</v>
      </c>
      <c r="P101" s="16"/>
      <c r="Q101" s="16"/>
      <c r="R101" s="17">
        <f t="shared" si="1"/>
        <v>57.393701999999998</v>
      </c>
    </row>
    <row r="102" spans="1:18" ht="15" customHeight="1" x14ac:dyDescent="0.45">
      <c r="A102" s="13"/>
      <c r="B102" s="14" t="s">
        <v>193</v>
      </c>
      <c r="C102" s="5" t="s">
        <v>194</v>
      </c>
      <c r="D102" s="4">
        <v>8303</v>
      </c>
      <c r="E102" s="19">
        <v>16</v>
      </c>
      <c r="F102" s="16">
        <v>0</v>
      </c>
      <c r="G102" s="16">
        <v>0</v>
      </c>
      <c r="H102" s="16">
        <v>4.9774029999999998</v>
      </c>
      <c r="I102" s="16">
        <v>4.7118E-2</v>
      </c>
      <c r="J102" s="16">
        <v>0</v>
      </c>
      <c r="K102" s="16">
        <v>0</v>
      </c>
      <c r="L102" s="16">
        <v>1.142E-2</v>
      </c>
      <c r="M102" s="16">
        <v>0</v>
      </c>
      <c r="N102" s="16">
        <v>4.5176000000000001E-2</v>
      </c>
      <c r="O102" s="16">
        <v>0</v>
      </c>
      <c r="P102" s="16"/>
      <c r="Q102" s="16"/>
      <c r="R102" s="17">
        <f t="shared" si="1"/>
        <v>5.0811169999999999</v>
      </c>
    </row>
    <row r="103" spans="1:18" ht="15" customHeight="1" x14ac:dyDescent="0.45">
      <c r="A103" s="13"/>
      <c r="B103" s="14" t="s">
        <v>195</v>
      </c>
      <c r="C103" s="5" t="s">
        <v>196</v>
      </c>
      <c r="D103" s="4">
        <v>8525</v>
      </c>
      <c r="E103" s="19">
        <v>30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2.1913499999999999</v>
      </c>
      <c r="N103" s="16">
        <v>0</v>
      </c>
      <c r="O103" s="16">
        <v>1.3731150000000001</v>
      </c>
      <c r="P103" s="16"/>
      <c r="Q103" s="16"/>
      <c r="R103" s="17">
        <f t="shared" si="1"/>
        <v>3.5644650000000002</v>
      </c>
    </row>
    <row r="104" spans="1:18" ht="15" customHeight="1" x14ac:dyDescent="0.45">
      <c r="A104" s="13"/>
      <c r="B104" s="14" t="s">
        <v>197</v>
      </c>
      <c r="C104" s="5" t="s">
        <v>198</v>
      </c>
      <c r="D104" s="4">
        <v>8345</v>
      </c>
      <c r="E104" s="19">
        <v>15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14.693714</v>
      </c>
      <c r="M104" s="16">
        <v>21.670532999999999</v>
      </c>
      <c r="N104" s="16">
        <v>23.240773999999998</v>
      </c>
      <c r="O104" s="16">
        <v>23.559287000000001</v>
      </c>
      <c r="P104" s="16"/>
      <c r="Q104" s="16"/>
      <c r="R104" s="17">
        <f t="shared" si="1"/>
        <v>83.164307999999991</v>
      </c>
    </row>
    <row r="105" spans="1:18" ht="15" customHeight="1" x14ac:dyDescent="0.45">
      <c r="A105" s="13"/>
      <c r="B105" s="14" t="s">
        <v>199</v>
      </c>
      <c r="C105" s="5" t="s">
        <v>200</v>
      </c>
      <c r="D105" s="4">
        <v>8386</v>
      </c>
      <c r="E105" s="19">
        <v>19</v>
      </c>
      <c r="F105" s="16">
        <v>0</v>
      </c>
      <c r="G105" s="16">
        <v>0</v>
      </c>
      <c r="H105" s="16">
        <v>2.3479E-2</v>
      </c>
      <c r="I105" s="16">
        <v>0</v>
      </c>
      <c r="J105" s="16">
        <v>0</v>
      </c>
      <c r="K105" s="16">
        <v>3.5957460000000001</v>
      </c>
      <c r="L105" s="16">
        <v>13.219504000000001</v>
      </c>
      <c r="M105" s="16">
        <v>17.702411999999999</v>
      </c>
      <c r="N105" s="16">
        <v>9.5610669999999995</v>
      </c>
      <c r="O105" s="16">
        <v>3.7695349999999999</v>
      </c>
      <c r="P105" s="16"/>
      <c r="Q105" s="16"/>
      <c r="R105" s="17">
        <f t="shared" si="1"/>
        <v>47.871742999999995</v>
      </c>
    </row>
    <row r="106" spans="1:18" ht="15" customHeight="1" x14ac:dyDescent="0.45">
      <c r="A106" s="13"/>
      <c r="B106" s="14" t="s">
        <v>201</v>
      </c>
      <c r="C106" s="5" t="s">
        <v>202</v>
      </c>
      <c r="D106" s="4">
        <v>8518</v>
      </c>
      <c r="E106" s="19">
        <v>27</v>
      </c>
      <c r="F106" s="16">
        <v>0</v>
      </c>
      <c r="G106" s="16">
        <v>0</v>
      </c>
      <c r="H106" s="16">
        <v>0.24207100000000001</v>
      </c>
      <c r="I106" s="16">
        <v>0</v>
      </c>
      <c r="J106" s="16">
        <v>7.8673999999999994E-2</v>
      </c>
      <c r="K106" s="16">
        <v>0.21515600000000001</v>
      </c>
      <c r="L106" s="16">
        <v>30.878112000000002</v>
      </c>
      <c r="M106" s="16">
        <v>49.776054000000002</v>
      </c>
      <c r="N106" s="16">
        <v>46.189812000000003</v>
      </c>
      <c r="O106" s="16">
        <v>24.489082</v>
      </c>
      <c r="P106" s="16"/>
      <c r="Q106" s="16"/>
      <c r="R106" s="17">
        <f t="shared" si="1"/>
        <v>151.86896100000001</v>
      </c>
    </row>
    <row r="107" spans="1:18" ht="15" customHeight="1" x14ac:dyDescent="0.45">
      <c r="A107" s="13"/>
      <c r="B107" s="14" t="s">
        <v>203</v>
      </c>
      <c r="C107" s="5" t="s">
        <v>204</v>
      </c>
      <c r="D107" s="4">
        <v>8332</v>
      </c>
      <c r="E107" s="19">
        <v>22.5</v>
      </c>
      <c r="F107" s="16">
        <v>0.14014799999999999</v>
      </c>
      <c r="G107" s="16">
        <v>0.29998000000000002</v>
      </c>
      <c r="H107" s="16">
        <v>1.0309200000000001</v>
      </c>
      <c r="I107" s="16">
        <v>2.817882</v>
      </c>
      <c r="J107" s="16">
        <v>2.1656949999999999</v>
      </c>
      <c r="K107" s="16">
        <v>4.5061660000000003</v>
      </c>
      <c r="L107" s="16">
        <v>12.299695</v>
      </c>
      <c r="M107" s="16">
        <v>24.669250999999999</v>
      </c>
      <c r="N107" s="16">
        <v>18.367082</v>
      </c>
      <c r="O107" s="16">
        <v>15.623329999999999</v>
      </c>
      <c r="P107" s="16"/>
      <c r="Q107" s="16"/>
      <c r="R107" s="17">
        <f t="shared" si="1"/>
        <v>81.920148999999995</v>
      </c>
    </row>
    <row r="108" spans="1:18" ht="15" customHeight="1" x14ac:dyDescent="0.45">
      <c r="A108" s="13"/>
      <c r="B108" s="14" t="s">
        <v>205</v>
      </c>
      <c r="C108" s="5" t="s">
        <v>206</v>
      </c>
      <c r="D108" s="4">
        <v>8333</v>
      </c>
      <c r="E108" s="19">
        <v>21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1.066495</v>
      </c>
      <c r="P108" s="16"/>
      <c r="Q108" s="16"/>
      <c r="R108" s="17">
        <f t="shared" si="1"/>
        <v>1.066495</v>
      </c>
    </row>
    <row r="109" spans="1:18" ht="15" customHeight="1" x14ac:dyDescent="0.45">
      <c r="A109" s="13"/>
      <c r="B109" s="14" t="s">
        <v>207</v>
      </c>
      <c r="C109" s="5" t="s">
        <v>208</v>
      </c>
      <c r="D109" s="4">
        <v>8453</v>
      </c>
      <c r="E109" s="19">
        <v>4.5</v>
      </c>
      <c r="F109" s="16">
        <v>9.2800000000000001E-3</v>
      </c>
      <c r="G109" s="16">
        <v>3.0034999999999999E-2</v>
      </c>
      <c r="H109" s="16">
        <v>0</v>
      </c>
      <c r="I109" s="16">
        <v>1.9999999999999999E-6</v>
      </c>
      <c r="J109" s="16">
        <v>0</v>
      </c>
      <c r="K109" s="16">
        <v>0</v>
      </c>
      <c r="L109" s="16">
        <v>0.79333100000000001</v>
      </c>
      <c r="M109" s="16">
        <v>7.776573</v>
      </c>
      <c r="N109" s="16">
        <v>3.3936090000000001</v>
      </c>
      <c r="O109" s="16">
        <v>4.2079219999999999</v>
      </c>
      <c r="P109" s="16"/>
      <c r="Q109" s="16"/>
      <c r="R109" s="17">
        <f t="shared" si="1"/>
        <v>16.210751999999999</v>
      </c>
    </row>
    <row r="110" spans="1:18" ht="15" customHeight="1" x14ac:dyDescent="0.45">
      <c r="A110" s="13"/>
      <c r="B110" s="14" t="s">
        <v>209</v>
      </c>
      <c r="C110" s="3" t="s">
        <v>210</v>
      </c>
      <c r="D110" s="4">
        <v>8254</v>
      </c>
      <c r="E110" s="15">
        <v>26.200000762939453</v>
      </c>
      <c r="F110" s="16">
        <v>0</v>
      </c>
      <c r="G110" s="16">
        <v>0</v>
      </c>
      <c r="H110" s="16">
        <v>1.0768139999999999</v>
      </c>
      <c r="I110" s="16">
        <v>0</v>
      </c>
      <c r="J110" s="16">
        <v>2.0959110000000001</v>
      </c>
      <c r="K110" s="16">
        <v>0</v>
      </c>
      <c r="L110" s="16">
        <v>0</v>
      </c>
      <c r="M110" s="16">
        <v>0.66958399999999996</v>
      </c>
      <c r="N110" s="16">
        <v>0</v>
      </c>
      <c r="O110" s="16">
        <v>2.9697999999999999E-2</v>
      </c>
      <c r="P110" s="16"/>
      <c r="Q110" s="16"/>
      <c r="R110" s="17">
        <f t="shared" si="1"/>
        <v>3.8720069999999995</v>
      </c>
    </row>
    <row r="111" spans="1:18" ht="15" customHeight="1" x14ac:dyDescent="0.45">
      <c r="A111" s="13"/>
      <c r="B111" s="14" t="s">
        <v>211</v>
      </c>
      <c r="C111" s="5" t="s">
        <v>212</v>
      </c>
      <c r="D111" s="4">
        <v>8214</v>
      </c>
      <c r="E111" s="19">
        <v>22.200000762939453</v>
      </c>
      <c r="F111" s="16">
        <v>5.6134190000000004</v>
      </c>
      <c r="G111" s="16">
        <v>7.5637720000000002</v>
      </c>
      <c r="H111" s="16">
        <v>13.383955</v>
      </c>
      <c r="I111" s="16">
        <v>9.8339599999999994</v>
      </c>
      <c r="J111" s="16">
        <v>11.519304999999999</v>
      </c>
      <c r="K111" s="16">
        <v>0.73512500000000003</v>
      </c>
      <c r="L111" s="16">
        <v>0</v>
      </c>
      <c r="M111" s="16">
        <v>0</v>
      </c>
      <c r="N111" s="16">
        <v>0</v>
      </c>
      <c r="O111" s="16">
        <v>0</v>
      </c>
      <c r="P111" s="16"/>
      <c r="Q111" s="16"/>
      <c r="R111" s="17">
        <f t="shared" si="1"/>
        <v>48.649535999999998</v>
      </c>
    </row>
    <row r="112" spans="1:18" ht="15" customHeight="1" x14ac:dyDescent="0.45">
      <c r="A112" s="13"/>
      <c r="B112" s="14" t="s">
        <v>213</v>
      </c>
      <c r="C112" s="5" t="s">
        <v>214</v>
      </c>
      <c r="D112" s="4">
        <v>8402</v>
      </c>
      <c r="E112" s="19">
        <v>29</v>
      </c>
      <c r="F112" s="16">
        <v>3.3600000000000001E-3</v>
      </c>
      <c r="G112" s="16">
        <v>2.3999999999999998E-3</v>
      </c>
      <c r="H112" s="16">
        <v>0</v>
      </c>
      <c r="I112" s="16">
        <v>2.3999999999999998E-3</v>
      </c>
      <c r="J112" s="16">
        <v>1.4400000000000001E-3</v>
      </c>
      <c r="K112" s="16">
        <v>1.4400000000000001E-3</v>
      </c>
      <c r="L112" s="16">
        <v>9.6000000000000002E-4</v>
      </c>
      <c r="M112" s="16">
        <v>0</v>
      </c>
      <c r="N112" s="16">
        <v>0</v>
      </c>
      <c r="O112" s="16">
        <v>0</v>
      </c>
      <c r="P112" s="16"/>
      <c r="Q112" s="16"/>
      <c r="R112" s="17">
        <f t="shared" si="1"/>
        <v>1.2E-2</v>
      </c>
    </row>
    <row r="113" spans="1:18" ht="15" customHeight="1" x14ac:dyDescent="0.45">
      <c r="A113" s="13"/>
      <c r="B113" s="14" t="s">
        <v>215</v>
      </c>
      <c r="C113" s="5" t="s">
        <v>216</v>
      </c>
      <c r="D113" s="4">
        <v>8378</v>
      </c>
      <c r="E113" s="19">
        <v>30</v>
      </c>
      <c r="F113" s="16">
        <v>8.7386619999999997</v>
      </c>
      <c r="G113" s="16">
        <v>0.74825399999999997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19.880492</v>
      </c>
      <c r="N113" s="16">
        <v>21.181211999999999</v>
      </c>
      <c r="O113" s="16">
        <v>20.071460999999999</v>
      </c>
      <c r="P113" s="16"/>
      <c r="Q113" s="16"/>
      <c r="R113" s="17">
        <f t="shared" si="1"/>
        <v>70.620080999999999</v>
      </c>
    </row>
    <row r="114" spans="1:18" ht="15" customHeight="1" x14ac:dyDescent="0.45">
      <c r="A114" s="13"/>
      <c r="B114" s="14" t="s">
        <v>217</v>
      </c>
      <c r="C114" s="5" t="s">
        <v>218</v>
      </c>
      <c r="D114" s="4">
        <v>8522</v>
      </c>
      <c r="E114" s="19">
        <v>18</v>
      </c>
      <c r="F114" s="16">
        <v>0</v>
      </c>
      <c r="G114" s="16">
        <v>0</v>
      </c>
      <c r="H114" s="16">
        <v>0</v>
      </c>
      <c r="I114" s="16">
        <v>0</v>
      </c>
      <c r="J114" s="16">
        <v>0.18660599999999999</v>
      </c>
      <c r="K114" s="16">
        <v>0</v>
      </c>
      <c r="L114" s="16">
        <v>0</v>
      </c>
      <c r="M114" s="16">
        <v>0</v>
      </c>
      <c r="N114" s="16">
        <v>20.121925000000001</v>
      </c>
      <c r="O114" s="16">
        <v>12.379663000000001</v>
      </c>
      <c r="P114" s="16"/>
      <c r="Q114" s="16"/>
      <c r="R114" s="17">
        <f t="shared" si="1"/>
        <v>32.688194000000003</v>
      </c>
    </row>
    <row r="115" spans="1:18" ht="15" customHeight="1" x14ac:dyDescent="0.45">
      <c r="A115" s="13"/>
      <c r="B115" s="14" t="s">
        <v>219</v>
      </c>
      <c r="C115" s="5" t="s">
        <v>220</v>
      </c>
      <c r="D115" s="4">
        <v>8392</v>
      </c>
      <c r="E115" s="19">
        <v>30</v>
      </c>
      <c r="F115" s="16">
        <v>6.7707000000000003E-2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0.12311999999999999</v>
      </c>
      <c r="M115" s="16">
        <v>0</v>
      </c>
      <c r="N115" s="16">
        <v>0</v>
      </c>
      <c r="O115" s="16">
        <v>1.8122609999999999</v>
      </c>
      <c r="P115" s="16"/>
      <c r="Q115" s="16"/>
      <c r="R115" s="17">
        <f t="shared" si="1"/>
        <v>2.003088</v>
      </c>
    </row>
    <row r="116" spans="1:18" ht="15" customHeight="1" x14ac:dyDescent="0.45">
      <c r="A116" s="13"/>
      <c r="B116" s="14" t="s">
        <v>221</v>
      </c>
      <c r="C116" s="5" t="s">
        <v>222</v>
      </c>
      <c r="D116" s="4">
        <v>8521</v>
      </c>
      <c r="E116" s="19">
        <v>29.100000381469727</v>
      </c>
      <c r="F116" s="16">
        <v>2.6341E-2</v>
      </c>
      <c r="G116" s="16">
        <v>0</v>
      </c>
      <c r="H116" s="16">
        <v>0</v>
      </c>
      <c r="I116" s="16">
        <v>4.6274000000000003E-2</v>
      </c>
      <c r="J116" s="16">
        <v>0</v>
      </c>
      <c r="K116" s="16">
        <v>0</v>
      </c>
      <c r="L116" s="16">
        <v>0</v>
      </c>
      <c r="M116" s="16">
        <v>0</v>
      </c>
      <c r="N116" s="16">
        <v>0.44379600000000002</v>
      </c>
      <c r="O116" s="16">
        <v>7.4331999999999995E-2</v>
      </c>
      <c r="P116" s="16"/>
      <c r="Q116" s="16"/>
      <c r="R116" s="17">
        <f t="shared" si="1"/>
        <v>0.59074300000000002</v>
      </c>
    </row>
    <row r="117" spans="1:18" ht="15" customHeight="1" x14ac:dyDescent="0.45">
      <c r="A117" s="13"/>
      <c r="B117" s="14" t="s">
        <v>223</v>
      </c>
      <c r="C117" s="5" t="s">
        <v>224</v>
      </c>
      <c r="D117" s="4">
        <v>8643</v>
      </c>
      <c r="E117" s="19">
        <v>19.799999237060547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0.71732300000000004</v>
      </c>
      <c r="N117" s="16">
        <v>9.4800999999999996E-2</v>
      </c>
      <c r="O117" s="16">
        <v>0.70410600000000001</v>
      </c>
      <c r="P117" s="16"/>
      <c r="Q117" s="16"/>
      <c r="R117" s="17">
        <f t="shared" si="1"/>
        <v>1.5162300000000002</v>
      </c>
    </row>
    <row r="118" spans="1:18" ht="15" customHeight="1" x14ac:dyDescent="0.45">
      <c r="A118" s="13"/>
      <c r="B118" s="14" t="s">
        <v>225</v>
      </c>
      <c r="C118" s="5" t="s">
        <v>226</v>
      </c>
      <c r="D118" s="4">
        <v>8327</v>
      </c>
      <c r="E118" s="19">
        <v>30</v>
      </c>
      <c r="F118" s="16">
        <v>0</v>
      </c>
      <c r="G118" s="16">
        <v>0.170906</v>
      </c>
      <c r="H118" s="16">
        <v>0.15375800000000001</v>
      </c>
      <c r="I118" s="16">
        <v>5.1355999999999999E-2</v>
      </c>
      <c r="J118" s="16">
        <v>2.8034159999999999</v>
      </c>
      <c r="K118" s="16">
        <v>0.16813500000000001</v>
      </c>
      <c r="L118" s="16">
        <v>5.0811809999999999</v>
      </c>
      <c r="M118" s="16">
        <v>4.9423329999999996</v>
      </c>
      <c r="N118" s="16">
        <v>10.704955</v>
      </c>
      <c r="O118" s="16">
        <v>10.012605000000001</v>
      </c>
      <c r="P118" s="16"/>
      <c r="Q118" s="16"/>
      <c r="R118" s="17">
        <f t="shared" si="1"/>
        <v>34.088645</v>
      </c>
    </row>
    <row r="119" spans="1:18" ht="15" customHeight="1" x14ac:dyDescent="0.45">
      <c r="A119" s="13"/>
      <c r="B119" s="14" t="s">
        <v>227</v>
      </c>
      <c r="C119" s="5" t="s">
        <v>228</v>
      </c>
      <c r="D119" s="4">
        <v>8246</v>
      </c>
      <c r="E119" s="19">
        <v>16.5</v>
      </c>
      <c r="F119" s="16">
        <v>8.109</v>
      </c>
      <c r="G119" s="16">
        <v>4.7969999999999997</v>
      </c>
      <c r="H119" s="16">
        <v>13.103999999999999</v>
      </c>
      <c r="I119" s="16">
        <v>4.32</v>
      </c>
      <c r="J119" s="16">
        <v>7.0110000000000001</v>
      </c>
      <c r="K119" s="16">
        <v>0</v>
      </c>
      <c r="L119" s="16">
        <v>2.1509999999999998</v>
      </c>
      <c r="M119" s="16">
        <v>1.3049999999999999</v>
      </c>
      <c r="N119" s="16">
        <v>0.85499999999999998</v>
      </c>
      <c r="O119" s="16">
        <v>0</v>
      </c>
      <c r="P119" s="16"/>
      <c r="Q119" s="16"/>
      <c r="R119" s="17">
        <f t="shared" si="1"/>
        <v>41.652000000000001</v>
      </c>
    </row>
    <row r="120" spans="1:18" ht="15" customHeight="1" x14ac:dyDescent="0.45">
      <c r="A120" s="13"/>
      <c r="B120" s="14" t="s">
        <v>229</v>
      </c>
      <c r="C120" s="5" t="s">
        <v>230</v>
      </c>
      <c r="D120" s="4">
        <v>8176</v>
      </c>
      <c r="E120" s="19">
        <v>15</v>
      </c>
      <c r="F120" s="16">
        <v>8.5464990000000007</v>
      </c>
      <c r="G120" s="16">
        <v>11.600989</v>
      </c>
      <c r="H120" s="16">
        <v>17.613258999999999</v>
      </c>
      <c r="I120" s="16">
        <v>13.203855000000001</v>
      </c>
      <c r="J120" s="16">
        <v>14.646928000000001</v>
      </c>
      <c r="K120" s="16">
        <v>1.838811</v>
      </c>
      <c r="L120" s="16">
        <v>4.7173E-2</v>
      </c>
      <c r="M120" s="16">
        <v>0.23307800000000001</v>
      </c>
      <c r="N120" s="16">
        <v>4.2860000000000002E-2</v>
      </c>
      <c r="O120" s="16">
        <v>0.14754</v>
      </c>
      <c r="P120" s="16"/>
      <c r="Q120" s="16"/>
      <c r="R120" s="17">
        <f t="shared" si="1"/>
        <v>67.920992000000027</v>
      </c>
    </row>
    <row r="121" spans="1:18" ht="15" customHeight="1" x14ac:dyDescent="0.45">
      <c r="A121" s="13"/>
      <c r="B121" s="14" t="s">
        <v>231</v>
      </c>
      <c r="C121" s="5" t="s">
        <v>232</v>
      </c>
      <c r="D121" s="4">
        <v>8336</v>
      </c>
      <c r="E121" s="19">
        <v>14.800000190734863</v>
      </c>
      <c r="F121" s="16">
        <v>1.592452</v>
      </c>
      <c r="G121" s="16">
        <v>3.2823069999999999</v>
      </c>
      <c r="H121" s="16">
        <v>1.3430800000000001</v>
      </c>
      <c r="I121" s="16">
        <v>1.000499</v>
      </c>
      <c r="J121" s="16">
        <v>5.0363999999999999E-2</v>
      </c>
      <c r="K121" s="16">
        <v>0</v>
      </c>
      <c r="L121" s="16">
        <v>1.4341E-2</v>
      </c>
      <c r="M121" s="16">
        <v>0.70603199999999999</v>
      </c>
      <c r="N121" s="16">
        <v>0.46819100000000002</v>
      </c>
      <c r="O121" s="16">
        <v>6.8807999999999994E-2</v>
      </c>
      <c r="P121" s="16"/>
      <c r="Q121" s="16"/>
      <c r="R121" s="17">
        <f t="shared" si="1"/>
        <v>8.5260740000000013</v>
      </c>
    </row>
    <row r="122" spans="1:18" ht="15" customHeight="1" x14ac:dyDescent="0.45">
      <c r="A122" s="13"/>
      <c r="B122" s="14" t="s">
        <v>233</v>
      </c>
      <c r="C122" s="5" t="s">
        <v>234</v>
      </c>
      <c r="D122" s="4">
        <v>8391</v>
      </c>
      <c r="E122" s="19">
        <v>11</v>
      </c>
      <c r="F122" s="16">
        <v>4.0606000000000003E-2</v>
      </c>
      <c r="G122" s="16">
        <v>4.0690119999999999</v>
      </c>
      <c r="H122" s="16">
        <v>2.3635769999999998</v>
      </c>
      <c r="I122" s="16">
        <v>0.62617900000000004</v>
      </c>
      <c r="J122" s="16">
        <v>7.7112E-2</v>
      </c>
      <c r="K122" s="16">
        <v>6.3357999999999998E-2</v>
      </c>
      <c r="L122" s="16">
        <v>0</v>
      </c>
      <c r="M122" s="16">
        <v>0</v>
      </c>
      <c r="N122" s="16">
        <v>2.5004230000000001</v>
      </c>
      <c r="O122" s="16">
        <v>0.83296000000000003</v>
      </c>
      <c r="P122" s="16"/>
      <c r="Q122" s="16"/>
      <c r="R122" s="17">
        <f t="shared" si="1"/>
        <v>10.573227000000001</v>
      </c>
    </row>
    <row r="123" spans="1:18" ht="15" customHeight="1" x14ac:dyDescent="0.45">
      <c r="A123" s="13"/>
      <c r="B123" s="14" t="s">
        <v>235</v>
      </c>
      <c r="C123" s="5" t="s">
        <v>236</v>
      </c>
      <c r="D123" s="4">
        <v>8361</v>
      </c>
      <c r="E123" s="19">
        <v>16</v>
      </c>
      <c r="F123" s="16">
        <v>0.27633600000000003</v>
      </c>
      <c r="G123" s="16">
        <v>6.1565909999999997</v>
      </c>
      <c r="H123" s="16">
        <v>3.8966219999999998</v>
      </c>
      <c r="I123" s="16">
        <v>0.77579600000000004</v>
      </c>
      <c r="J123" s="16">
        <v>0.66649599999999998</v>
      </c>
      <c r="K123" s="16">
        <v>0.16500699999999999</v>
      </c>
      <c r="L123" s="16">
        <v>1.0312E-2</v>
      </c>
      <c r="M123" s="16">
        <v>0</v>
      </c>
      <c r="N123" s="16">
        <v>2.8463379999999998</v>
      </c>
      <c r="O123" s="16">
        <v>1.0112080000000001</v>
      </c>
      <c r="P123" s="16"/>
      <c r="Q123" s="16"/>
      <c r="R123" s="17">
        <f t="shared" si="1"/>
        <v>15.804705999999999</v>
      </c>
    </row>
    <row r="124" spans="1:18" ht="15" customHeight="1" x14ac:dyDescent="0.45">
      <c r="A124" s="13"/>
      <c r="B124" s="14" t="s">
        <v>237</v>
      </c>
      <c r="C124" s="5" t="s">
        <v>238</v>
      </c>
      <c r="D124" s="4">
        <v>8140</v>
      </c>
      <c r="E124" s="19">
        <v>9</v>
      </c>
      <c r="F124" s="16">
        <v>0.44766800000000001</v>
      </c>
      <c r="G124" s="16">
        <v>2.6181399999999999</v>
      </c>
      <c r="H124" s="16">
        <v>5.5592420000000002</v>
      </c>
      <c r="I124" s="16">
        <v>1.678447</v>
      </c>
      <c r="J124" s="16">
        <v>1.611917</v>
      </c>
      <c r="K124" s="16">
        <v>0</v>
      </c>
      <c r="L124" s="16">
        <v>4.1570000000000001E-3</v>
      </c>
      <c r="M124" s="16">
        <v>0</v>
      </c>
      <c r="N124" s="16">
        <v>0</v>
      </c>
      <c r="O124" s="16">
        <v>0</v>
      </c>
      <c r="P124" s="16"/>
      <c r="Q124" s="16"/>
      <c r="R124" s="17">
        <f t="shared" si="1"/>
        <v>11.919570999999999</v>
      </c>
    </row>
    <row r="125" spans="1:18" ht="15" customHeight="1" x14ac:dyDescent="0.45">
      <c r="A125" s="13"/>
      <c r="B125" s="14" t="s">
        <v>239</v>
      </c>
      <c r="C125" s="5" t="s">
        <v>240</v>
      </c>
      <c r="D125" s="4">
        <v>8901</v>
      </c>
      <c r="E125" s="19">
        <v>11.399999618530273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/>
      <c r="Q125" s="16"/>
      <c r="R125" s="17">
        <f t="shared" si="1"/>
        <v>0</v>
      </c>
    </row>
    <row r="126" spans="1:18" ht="15" customHeight="1" x14ac:dyDescent="0.45">
      <c r="A126" s="13"/>
      <c r="B126" s="14" t="s">
        <v>241</v>
      </c>
      <c r="C126" s="5" t="s">
        <v>242</v>
      </c>
      <c r="D126" s="4">
        <v>8792</v>
      </c>
      <c r="E126" s="19">
        <v>14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7.1000000000000005E-5</v>
      </c>
      <c r="O126" s="16">
        <v>0</v>
      </c>
      <c r="P126" s="16"/>
      <c r="Q126" s="16"/>
      <c r="R126" s="17">
        <f t="shared" si="1"/>
        <v>7.1000000000000005E-5</v>
      </c>
    </row>
    <row r="127" spans="1:18" ht="15" customHeight="1" x14ac:dyDescent="0.45">
      <c r="A127" s="13"/>
      <c r="B127" s="14" t="s">
        <v>243</v>
      </c>
      <c r="C127" s="5" t="s">
        <v>244</v>
      </c>
      <c r="D127" s="4">
        <v>8187</v>
      </c>
      <c r="E127" s="19">
        <v>4.1999998092651367</v>
      </c>
      <c r="F127" s="16">
        <v>0.117426</v>
      </c>
      <c r="G127" s="16">
        <v>1.0126E-2</v>
      </c>
      <c r="H127" s="16">
        <v>0</v>
      </c>
      <c r="I127" s="16">
        <v>0</v>
      </c>
      <c r="J127" s="16">
        <v>0</v>
      </c>
      <c r="K127" s="16">
        <v>0</v>
      </c>
      <c r="L127" s="16">
        <v>4.6501000000000001E-2</v>
      </c>
      <c r="M127" s="16">
        <v>0.69853900000000002</v>
      </c>
      <c r="N127" s="16">
        <v>1.7248030000000001</v>
      </c>
      <c r="O127" s="16">
        <v>1.1128000000000001E-2</v>
      </c>
      <c r="P127" s="16"/>
      <c r="Q127" s="16"/>
      <c r="R127" s="17">
        <f t="shared" si="1"/>
        <v>2.6085229999999999</v>
      </c>
    </row>
    <row r="128" spans="1:18" ht="15" customHeight="1" x14ac:dyDescent="0.45">
      <c r="A128" s="13"/>
      <c r="B128" s="14" t="s">
        <v>245</v>
      </c>
      <c r="C128" s="5" t="s">
        <v>246</v>
      </c>
      <c r="D128" s="4">
        <v>8212</v>
      </c>
      <c r="E128" s="19">
        <v>18</v>
      </c>
      <c r="F128" s="16">
        <v>5.7278999999999997E-2</v>
      </c>
      <c r="G128" s="16">
        <v>5.1089999999999998E-3</v>
      </c>
      <c r="H128" s="16">
        <v>0</v>
      </c>
      <c r="I128" s="16">
        <v>4.4010000000000004E-3</v>
      </c>
      <c r="J128" s="16">
        <v>0.47243800000000002</v>
      </c>
      <c r="K128" s="16">
        <v>2.1368269999999998</v>
      </c>
      <c r="L128" s="16">
        <v>10.265642</v>
      </c>
      <c r="M128" s="16">
        <v>23.567526000000001</v>
      </c>
      <c r="N128" s="16">
        <v>20.727149000000001</v>
      </c>
      <c r="O128" s="16">
        <v>16.115940999999999</v>
      </c>
      <c r="P128" s="16"/>
      <c r="Q128" s="16"/>
      <c r="R128" s="17">
        <f t="shared" si="1"/>
        <v>73.352312000000012</v>
      </c>
    </row>
    <row r="129" spans="1:18" ht="15" customHeight="1" x14ac:dyDescent="0.45">
      <c r="A129" s="13"/>
      <c r="B129" s="14" t="s">
        <v>247</v>
      </c>
      <c r="C129" s="5" t="s">
        <v>248</v>
      </c>
      <c r="D129" s="4">
        <v>8225</v>
      </c>
      <c r="E129" s="19">
        <v>30</v>
      </c>
      <c r="F129" s="16">
        <v>8.9108999999999994E-2</v>
      </c>
      <c r="G129" s="16">
        <v>2.5578859999999999</v>
      </c>
      <c r="H129" s="16">
        <v>0</v>
      </c>
      <c r="I129" s="16">
        <v>0</v>
      </c>
      <c r="J129" s="16">
        <v>0</v>
      </c>
      <c r="K129" s="16">
        <v>0</v>
      </c>
      <c r="L129" s="16">
        <v>4.2583999999999997E-2</v>
      </c>
      <c r="M129" s="16">
        <v>0</v>
      </c>
      <c r="N129" s="16">
        <v>0</v>
      </c>
      <c r="O129" s="16">
        <v>0</v>
      </c>
      <c r="P129" s="16"/>
      <c r="Q129" s="16"/>
      <c r="R129" s="17">
        <f t="shared" si="1"/>
        <v>2.6895790000000002</v>
      </c>
    </row>
    <row r="130" spans="1:18" ht="15" customHeight="1" x14ac:dyDescent="0.45">
      <c r="A130" s="13"/>
      <c r="B130" s="14" t="s">
        <v>249</v>
      </c>
      <c r="C130" s="5" t="s">
        <v>250</v>
      </c>
      <c r="D130" s="4">
        <v>8374</v>
      </c>
      <c r="E130" s="19">
        <v>19</v>
      </c>
      <c r="F130" s="16">
        <v>0.159361</v>
      </c>
      <c r="G130" s="16">
        <v>6.7809999999999995E-2</v>
      </c>
      <c r="H130" s="16">
        <v>0.30141800000000002</v>
      </c>
      <c r="I130" s="16">
        <v>2.9757829999999998</v>
      </c>
      <c r="J130" s="16">
        <v>0.31415199999999999</v>
      </c>
      <c r="K130" s="16">
        <v>6.5943000000000002E-2</v>
      </c>
      <c r="L130" s="16">
        <v>0</v>
      </c>
      <c r="M130" s="16">
        <v>11.862418999999999</v>
      </c>
      <c r="N130" s="16">
        <v>17.640514</v>
      </c>
      <c r="O130" s="16">
        <v>31.199622000000002</v>
      </c>
      <c r="P130" s="16"/>
      <c r="Q130" s="16"/>
      <c r="R130" s="17">
        <f t="shared" si="1"/>
        <v>64.587022000000005</v>
      </c>
    </row>
    <row r="131" spans="1:18" ht="15" customHeight="1" x14ac:dyDescent="0.45">
      <c r="A131" s="13"/>
      <c r="B131" s="14" t="s">
        <v>251</v>
      </c>
      <c r="C131" s="5" t="s">
        <v>252</v>
      </c>
      <c r="D131" s="4">
        <v>8520</v>
      </c>
      <c r="E131" s="19">
        <v>25</v>
      </c>
      <c r="F131" s="16">
        <v>1.7587999999999999E-2</v>
      </c>
      <c r="G131" s="16">
        <v>1.2572E-2</v>
      </c>
      <c r="H131" s="16">
        <v>0</v>
      </c>
      <c r="I131" s="16">
        <v>6.7500000000000004E-4</v>
      </c>
      <c r="J131" s="16">
        <v>0.55385899999999999</v>
      </c>
      <c r="K131" s="16">
        <v>0</v>
      </c>
      <c r="L131" s="16">
        <v>0</v>
      </c>
      <c r="M131" s="16">
        <v>0</v>
      </c>
      <c r="N131" s="16">
        <v>0.19503599999999999</v>
      </c>
      <c r="O131" s="16">
        <v>1.3893500000000001</v>
      </c>
      <c r="P131" s="16"/>
      <c r="Q131" s="16"/>
      <c r="R131" s="17">
        <f t="shared" si="1"/>
        <v>2.1690800000000001</v>
      </c>
    </row>
    <row r="132" spans="1:18" ht="15" customHeight="1" x14ac:dyDescent="0.45">
      <c r="A132" s="13"/>
      <c r="B132" s="14" t="s">
        <v>253</v>
      </c>
      <c r="C132" s="5" t="s">
        <v>254</v>
      </c>
      <c r="D132" s="4">
        <v>8305</v>
      </c>
      <c r="E132" s="19">
        <v>30</v>
      </c>
      <c r="F132" s="16">
        <v>0</v>
      </c>
      <c r="G132" s="16">
        <v>0</v>
      </c>
      <c r="H132" s="16">
        <v>5.3369999999999997E-3</v>
      </c>
      <c r="I132" s="16">
        <v>6.4569000000000001E-2</v>
      </c>
      <c r="J132" s="16">
        <v>4.1809999999999998E-3</v>
      </c>
      <c r="K132" s="16">
        <v>0</v>
      </c>
      <c r="L132" s="16">
        <v>0</v>
      </c>
      <c r="M132" s="16">
        <v>0.121888</v>
      </c>
      <c r="N132" s="16">
        <v>0</v>
      </c>
      <c r="O132" s="16">
        <v>7.2539999999999993E-2</v>
      </c>
      <c r="P132" s="16"/>
      <c r="Q132" s="16"/>
      <c r="R132" s="17">
        <f t="shared" si="1"/>
        <v>0.268515</v>
      </c>
    </row>
    <row r="133" spans="1:18" ht="15" customHeight="1" x14ac:dyDescent="0.45">
      <c r="A133" s="13"/>
      <c r="B133" s="14" t="s">
        <v>255</v>
      </c>
      <c r="C133" s="5" t="s">
        <v>256</v>
      </c>
      <c r="D133" s="4">
        <v>8325</v>
      </c>
      <c r="E133" s="19">
        <v>26</v>
      </c>
      <c r="F133" s="16">
        <v>4.6986720000000002</v>
      </c>
      <c r="G133" s="16">
        <v>10.455209</v>
      </c>
      <c r="H133" s="16">
        <v>15.016961</v>
      </c>
      <c r="I133" s="16">
        <v>7.0365479999999998</v>
      </c>
      <c r="J133" s="16">
        <v>12.036623000000001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/>
      <c r="Q133" s="16"/>
      <c r="R133" s="17">
        <f t="shared" ref="R133:R143" si="2">SUM(F133:Q133)</f>
        <v>49.244013000000002</v>
      </c>
    </row>
    <row r="134" spans="1:18" ht="15" customHeight="1" x14ac:dyDescent="0.45">
      <c r="A134" s="13"/>
      <c r="B134" s="14" t="s">
        <v>257</v>
      </c>
      <c r="C134" s="5" t="s">
        <v>258</v>
      </c>
      <c r="D134" s="4">
        <v>8795</v>
      </c>
      <c r="E134" s="19">
        <v>11.659999847412109</v>
      </c>
      <c r="F134" s="16">
        <v>9.491350037981702</v>
      </c>
      <c r="G134" s="16">
        <v>12.993505542833379</v>
      </c>
      <c r="H134" s="16">
        <v>11.419932237870807</v>
      </c>
      <c r="I134" s="16">
        <v>1.4625492833379539</v>
      </c>
      <c r="J134" s="16">
        <v>0</v>
      </c>
      <c r="K134" s="16">
        <v>0</v>
      </c>
      <c r="L134" s="16">
        <v>0</v>
      </c>
      <c r="M134" s="16">
        <v>3.9849970687551983</v>
      </c>
      <c r="N134" s="16">
        <v>4.8180296922650398E-2</v>
      </c>
      <c r="O134" s="16">
        <v>0.18432820238425282</v>
      </c>
      <c r="P134" s="16"/>
      <c r="Q134" s="16"/>
      <c r="R134" s="17">
        <f t="shared" si="2"/>
        <v>39.584842670085948</v>
      </c>
    </row>
    <row r="135" spans="1:18" ht="15" customHeight="1" x14ac:dyDescent="0.45">
      <c r="A135" s="13"/>
      <c r="B135" s="14" t="s">
        <v>259</v>
      </c>
      <c r="C135" s="5" t="s">
        <v>258</v>
      </c>
      <c r="D135" s="4">
        <v>8795</v>
      </c>
      <c r="E135" s="19">
        <v>6.3400001525878906</v>
      </c>
      <c r="F135" s="16">
        <v>5.1579009620182976</v>
      </c>
      <c r="G135" s="16">
        <v>7.0610834571666201</v>
      </c>
      <c r="H135" s="16">
        <v>6.2059537621291936</v>
      </c>
      <c r="I135" s="16">
        <v>0.79479571666204596</v>
      </c>
      <c r="J135" s="16">
        <v>0</v>
      </c>
      <c r="K135" s="16">
        <v>0</v>
      </c>
      <c r="L135" s="16">
        <v>0</v>
      </c>
      <c r="M135" s="16">
        <v>2.1655739312448019</v>
      </c>
      <c r="N135" s="16">
        <v>2.6182703077349597E-2</v>
      </c>
      <c r="O135" s="16">
        <v>0.10016979761574715</v>
      </c>
      <c r="P135" s="16"/>
      <c r="Q135" s="16"/>
      <c r="R135" s="17">
        <f t="shared" si="2"/>
        <v>21.511660329914058</v>
      </c>
    </row>
    <row r="136" spans="1:18" ht="15" customHeight="1" x14ac:dyDescent="0.45">
      <c r="A136" s="13"/>
      <c r="B136" s="14" t="s">
        <v>260</v>
      </c>
      <c r="C136" s="5" t="s">
        <v>261</v>
      </c>
      <c r="D136" s="4">
        <v>8256</v>
      </c>
      <c r="E136" s="19">
        <v>15</v>
      </c>
      <c r="F136" s="16">
        <v>2.6407630000000002</v>
      </c>
      <c r="G136" s="16">
        <v>2.0245250000000001</v>
      </c>
      <c r="H136" s="16">
        <v>1.81914</v>
      </c>
      <c r="I136" s="16">
        <v>0.13919000000000001</v>
      </c>
      <c r="J136" s="16">
        <v>2.4610240000000001</v>
      </c>
      <c r="K136" s="16">
        <v>2.5041000000000001E-2</v>
      </c>
      <c r="L136" s="16">
        <v>7.6990000000000003E-2</v>
      </c>
      <c r="M136" s="16">
        <v>0.14011100000000001</v>
      </c>
      <c r="N136" s="16">
        <v>0</v>
      </c>
      <c r="O136" s="16">
        <v>1.9999999999999999E-6</v>
      </c>
      <c r="P136" s="16"/>
      <c r="Q136" s="16"/>
      <c r="R136" s="17">
        <f t="shared" si="2"/>
        <v>9.3267860000000002</v>
      </c>
    </row>
    <row r="137" spans="1:18" ht="15" customHeight="1" x14ac:dyDescent="0.45">
      <c r="A137" s="13"/>
      <c r="B137" s="14" t="s">
        <v>262</v>
      </c>
      <c r="C137" s="5" t="s">
        <v>263</v>
      </c>
      <c r="D137" s="4">
        <v>8925</v>
      </c>
      <c r="E137" s="19">
        <v>6.6999998092651367</v>
      </c>
      <c r="F137" s="16">
        <v>4.6561919999999999</v>
      </c>
      <c r="G137" s="16">
        <v>3.033649</v>
      </c>
      <c r="H137" s="16">
        <v>6.5424280000000001</v>
      </c>
      <c r="I137" s="16">
        <v>3.4020609999999998</v>
      </c>
      <c r="J137" s="16">
        <v>4.739007</v>
      </c>
      <c r="K137" s="16">
        <v>0</v>
      </c>
      <c r="L137" s="16">
        <v>2.1951770000000002</v>
      </c>
      <c r="M137" s="16">
        <v>0.87838899999999998</v>
      </c>
      <c r="N137" s="16">
        <v>0.98299800000000004</v>
      </c>
      <c r="O137" s="16">
        <v>0</v>
      </c>
      <c r="P137" s="16"/>
      <c r="Q137" s="16"/>
      <c r="R137" s="17">
        <f t="shared" si="2"/>
        <v>26.429900999999997</v>
      </c>
    </row>
    <row r="138" spans="1:18" ht="15" customHeight="1" x14ac:dyDescent="0.45">
      <c r="A138" s="13"/>
      <c r="B138" s="14" t="s">
        <v>264</v>
      </c>
      <c r="C138" s="5" t="s">
        <v>265</v>
      </c>
      <c r="D138" s="4">
        <v>8895</v>
      </c>
      <c r="E138" s="19">
        <v>17</v>
      </c>
      <c r="F138" s="16">
        <v>3.6099999999999999E-3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0.105937</v>
      </c>
      <c r="O138" s="16">
        <v>2.1354000000000001E-2</v>
      </c>
      <c r="P138" s="16"/>
      <c r="Q138" s="16"/>
      <c r="R138" s="17">
        <f t="shared" si="2"/>
        <v>0.13090100000000002</v>
      </c>
    </row>
    <row r="139" spans="1:18" ht="15" customHeight="1" x14ac:dyDescent="0.45">
      <c r="A139" s="13"/>
      <c r="B139" s="14" t="s">
        <v>266</v>
      </c>
      <c r="C139" s="5" t="s">
        <v>267</v>
      </c>
      <c r="D139" s="4">
        <v>8898</v>
      </c>
      <c r="E139" s="19">
        <v>13</v>
      </c>
      <c r="F139" s="16">
        <v>8.0199999999999994E-3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0.38850400000000002</v>
      </c>
      <c r="O139" s="16">
        <v>0</v>
      </c>
      <c r="P139" s="16"/>
      <c r="Q139" s="16"/>
      <c r="R139" s="17">
        <f t="shared" si="2"/>
        <v>0.39652399999999999</v>
      </c>
    </row>
    <row r="140" spans="1:18" ht="15" customHeight="1" x14ac:dyDescent="0.45">
      <c r="A140" s="13"/>
      <c r="B140" s="14" t="s">
        <v>268</v>
      </c>
      <c r="C140" s="5" t="s">
        <v>269</v>
      </c>
      <c r="D140" s="4">
        <v>8896</v>
      </c>
      <c r="E140" s="19">
        <v>16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4.1432999999999998E-2</v>
      </c>
      <c r="O140" s="16">
        <v>4.4003E-2</v>
      </c>
      <c r="P140" s="16"/>
      <c r="Q140" s="16"/>
      <c r="R140" s="17">
        <f t="shared" si="2"/>
        <v>8.5435999999999998E-2</v>
      </c>
    </row>
    <row r="141" spans="1:18" ht="15" customHeight="1" x14ac:dyDescent="0.45">
      <c r="A141" s="13"/>
      <c r="B141" s="14" t="s">
        <v>270</v>
      </c>
      <c r="C141" s="5" t="s">
        <v>271</v>
      </c>
      <c r="D141" s="4">
        <v>8897</v>
      </c>
      <c r="E141" s="19">
        <v>15.399999618530273</v>
      </c>
      <c r="F141" s="16">
        <v>0</v>
      </c>
      <c r="G141" s="16">
        <v>0</v>
      </c>
      <c r="H141" s="16">
        <v>0</v>
      </c>
      <c r="I141" s="16">
        <v>1.7E-5</v>
      </c>
      <c r="J141" s="16">
        <v>0</v>
      </c>
      <c r="K141" s="16">
        <v>0</v>
      </c>
      <c r="L141" s="16">
        <v>5.8521999999999998E-2</v>
      </c>
      <c r="M141" s="16">
        <v>0.55195099999999997</v>
      </c>
      <c r="N141" s="16">
        <v>2.0100000000000001E-4</v>
      </c>
      <c r="O141" s="16">
        <v>2.9940999999999999E-2</v>
      </c>
      <c r="P141" s="16"/>
      <c r="Q141" s="16"/>
      <c r="R141" s="17">
        <f t="shared" si="2"/>
        <v>0.64063199999999998</v>
      </c>
    </row>
    <row r="142" spans="1:18" ht="15" customHeight="1" x14ac:dyDescent="0.45">
      <c r="A142" s="13"/>
      <c r="B142" s="14" t="s">
        <v>272</v>
      </c>
      <c r="C142" s="5" t="s">
        <v>273</v>
      </c>
      <c r="D142" s="4">
        <v>8913</v>
      </c>
      <c r="E142" s="19">
        <v>30</v>
      </c>
      <c r="F142" s="16">
        <v>9.5100000000000002E-4</v>
      </c>
      <c r="G142" s="16">
        <v>0</v>
      </c>
      <c r="H142" s="16">
        <v>0</v>
      </c>
      <c r="I142" s="16">
        <v>0</v>
      </c>
      <c r="J142" s="16">
        <v>0</v>
      </c>
      <c r="K142" s="16">
        <v>0.189938</v>
      </c>
      <c r="L142" s="16">
        <v>0</v>
      </c>
      <c r="M142" s="16">
        <v>0</v>
      </c>
      <c r="N142" s="16">
        <v>9.8906999999999995E-2</v>
      </c>
      <c r="O142" s="16">
        <v>0</v>
      </c>
      <c r="P142" s="16"/>
      <c r="Q142" s="16"/>
      <c r="R142" s="17">
        <f t="shared" si="2"/>
        <v>0.289796</v>
      </c>
    </row>
    <row r="143" spans="1:18" ht="15" customHeight="1" x14ac:dyDescent="0.45">
      <c r="A143" s="13"/>
      <c r="B143" s="14" t="s">
        <v>274</v>
      </c>
      <c r="C143" s="5" t="s">
        <v>275</v>
      </c>
      <c r="D143" s="4">
        <v>8756</v>
      </c>
      <c r="E143" s="19">
        <v>22</v>
      </c>
      <c r="F143" s="16">
        <v>0</v>
      </c>
      <c r="G143" s="16">
        <v>0</v>
      </c>
      <c r="H143" s="16">
        <v>0</v>
      </c>
      <c r="I143" s="16">
        <v>0</v>
      </c>
      <c r="J143" s="16">
        <v>2.2374999999999999E-2</v>
      </c>
      <c r="K143" s="16">
        <v>0</v>
      </c>
      <c r="L143" s="16">
        <v>0</v>
      </c>
      <c r="M143" s="16">
        <v>0</v>
      </c>
      <c r="N143" s="16">
        <v>4.2664000000000001E-2</v>
      </c>
      <c r="O143" s="16">
        <v>1.4059189999999999</v>
      </c>
      <c r="P143" s="16"/>
      <c r="Q143" s="16"/>
      <c r="R143" s="17">
        <f t="shared" si="2"/>
        <v>1.470958</v>
      </c>
    </row>
  </sheetData>
  <sheetProtection algorithmName="SHA-512" hashValue="bRE7NdMUw3buVoFMwm7Sv01gUPpJrKpDYQF8BL+1LoIva8gveTvRjg+JmvVwBCWwQAeXJkN82kwkKnGzfgqhVw==" saltValue="Emqtx1a9XZd+Mk5Fsdb7sg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407BA364D1654387CA771A5258DC59" ma:contentTypeVersion="17" ma:contentTypeDescription="Crie um novo documento." ma:contentTypeScope="" ma:versionID="ec6cf2ed576e686af4f145fcc854537c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d3607fad8e9beadc974af023e4f5a81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2D481-1338-46CE-9F66-700AE1A36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0787F6-6494-41D5-8347-F06C5AF428E1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customXml/itemProps3.xml><?xml version="1.0" encoding="utf-8"?>
<ds:datastoreItem xmlns:ds="http://schemas.openxmlformats.org/officeDocument/2006/customXml" ds:itemID="{A65EF02F-0F86-4BE9-A48E-68EA97625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2024-02-08T17:52:23Z</dcterms:created>
  <dcterms:modified xsi:type="dcterms:W3CDTF">2025-12-05T21:43:29Z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2024-02-08T17:53:56Z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62ba0958-5f3c-4828-b1e0-a61ce4886394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