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enbparsa.sharepoint.com/sites/StaffComercializao/Shared Documents/General/_PROINFA/01 - Transição do PROINFA/11 - Site/Informações/Geração e Consumo/2025/"/>
    </mc:Choice>
  </mc:AlternateContent>
  <xr:revisionPtr revIDLastSave="125" documentId="8_{8D4CD2F8-3B14-4BBC-A041-0C8A9D035EA5}" xr6:coauthVersionLast="47" xr6:coauthVersionMax="47" xr10:uidLastSave="{33BCA702-877F-46C7-8B5E-387F5121C66C}"/>
  <bookViews>
    <workbookView xWindow="28680" yWindow="-120" windowWidth="29040" windowHeight="15720" xr2:uid="{F17E7667-2CAB-43C8-9201-A2D11961A05E}"/>
  </bookViews>
  <sheets>
    <sheet name="Geração Líquida" sheetId="2" r:id="rId1"/>
  </sheets>
  <definedNames>
    <definedName name="_xlnm._FilterDatabase" localSheetId="0" hidden="1">'Geração Líquida'!$A$3:$V$143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" i="2" l="1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</calcChain>
</file>

<file path=xl/sharedStrings.xml><?xml version="1.0" encoding="utf-8"?>
<sst xmlns="http://schemas.openxmlformats.org/spreadsheetml/2006/main" count="287" uniqueCount="277">
  <si>
    <t>ID</t>
  </si>
  <si>
    <t>Usina</t>
  </si>
  <si>
    <t>Potência (MW)</t>
  </si>
  <si>
    <t>Total</t>
  </si>
  <si>
    <t>BIO-01</t>
  </si>
  <si>
    <t>IOLANDO LEITE</t>
  </si>
  <si>
    <t>BIO-02</t>
  </si>
  <si>
    <t>MANDU</t>
  </si>
  <si>
    <t>BIO-03</t>
  </si>
  <si>
    <t>GOIASA GOIATUBA</t>
  </si>
  <si>
    <t>BIO-04</t>
  </si>
  <si>
    <t>SANTA TEREZINHA - TAPEJARA</t>
  </si>
  <si>
    <t>BIO-04A</t>
  </si>
  <si>
    <t>BIO-06</t>
  </si>
  <si>
    <t>CATANDUVA (ANTIGA CERRADINHO)</t>
  </si>
  <si>
    <t>BIO-12</t>
  </si>
  <si>
    <t>GIASA II</t>
  </si>
  <si>
    <t>BIO-14</t>
  </si>
  <si>
    <t>JITITUBA SANTO ANTÔNIO</t>
  </si>
  <si>
    <t>BIO-15</t>
  </si>
  <si>
    <t>ÁGUA BONITA</t>
  </si>
  <si>
    <t>BIO-16</t>
  </si>
  <si>
    <t>CANAÃ</t>
  </si>
  <si>
    <t>BIO-17</t>
  </si>
  <si>
    <t>JALLES MACHADO</t>
  </si>
  <si>
    <t>BIO-18</t>
  </si>
  <si>
    <t>USACIGA</t>
  </si>
  <si>
    <t>BIO-19</t>
  </si>
  <si>
    <t>PIONEIROS</t>
  </si>
  <si>
    <t>BIO-20</t>
  </si>
  <si>
    <t>VOLTA GRANDE</t>
  </si>
  <si>
    <t>BIO-21</t>
  </si>
  <si>
    <t>RUETTE</t>
  </si>
  <si>
    <t>BIO-23</t>
  </si>
  <si>
    <t>MARACAÍ</t>
  </si>
  <si>
    <t>BIO-24</t>
  </si>
  <si>
    <t>JB</t>
  </si>
  <si>
    <t>BIO-25</t>
  </si>
  <si>
    <t>CORURIPE</t>
  </si>
  <si>
    <t>BIO-26</t>
  </si>
  <si>
    <t>SÃO LUIZ</t>
  </si>
  <si>
    <t>BIO-27</t>
  </si>
  <si>
    <t>FARTURA MENDONÇA</t>
  </si>
  <si>
    <t>EOL-01</t>
  </si>
  <si>
    <t>ÁGUA DOCE</t>
  </si>
  <si>
    <t>EOL-02</t>
  </si>
  <si>
    <t>CANOA QUEBRADA</t>
  </si>
  <si>
    <t>EOL-03</t>
  </si>
  <si>
    <t>PIRAUÁ</t>
  </si>
  <si>
    <t>EOL-04</t>
  </si>
  <si>
    <t>PRAIAS DE PARAJURU</t>
  </si>
  <si>
    <t>EOL-05</t>
  </si>
  <si>
    <t>PRAIA DO MORGADO</t>
  </si>
  <si>
    <t>EOL-06</t>
  </si>
  <si>
    <t>VOLTA DO RIO</t>
  </si>
  <si>
    <t>EOL-07</t>
  </si>
  <si>
    <t>DOS ÍNDIOS</t>
  </si>
  <si>
    <t>EOL-08</t>
  </si>
  <si>
    <t>SANGRADOURO</t>
  </si>
  <si>
    <t>EOL-09</t>
  </si>
  <si>
    <t>OSÓRIO</t>
  </si>
  <si>
    <t>EOL-10</t>
  </si>
  <si>
    <t>ENACEL</t>
  </si>
  <si>
    <t>EOL-11</t>
  </si>
  <si>
    <t>RN 15 - RIO DO FOGO</t>
  </si>
  <si>
    <t>EOL-12</t>
  </si>
  <si>
    <t>BEBERIBE</t>
  </si>
  <si>
    <t>EOL-13</t>
  </si>
  <si>
    <t>SALTO</t>
  </si>
  <si>
    <t>EOL-14</t>
  </si>
  <si>
    <t>PÚLPITO</t>
  </si>
  <si>
    <t>EOL-15</t>
  </si>
  <si>
    <t>ELEBRAS CIDREIRA</t>
  </si>
  <si>
    <t>EOL-17</t>
  </si>
  <si>
    <t>RIO DO OURO</t>
  </si>
  <si>
    <t>EOL-18</t>
  </si>
  <si>
    <t>CAMPO BELO</t>
  </si>
  <si>
    <t>EOL-19</t>
  </si>
  <si>
    <t>AMPARO</t>
  </si>
  <si>
    <t>EOL-20</t>
  </si>
  <si>
    <t>AQUIBATÃ</t>
  </si>
  <si>
    <t>EOL-21</t>
  </si>
  <si>
    <t>BOM JARDIM</t>
  </si>
  <si>
    <t>EOL-22</t>
  </si>
  <si>
    <t>CRUZ ALTA</t>
  </si>
  <si>
    <t>EOL-23</t>
  </si>
  <si>
    <t>MILLENNIUM</t>
  </si>
  <si>
    <t>EOL-24</t>
  </si>
  <si>
    <t>ALBATROZ</t>
  </si>
  <si>
    <t>EOL-25</t>
  </si>
  <si>
    <t>COELHOS II</t>
  </si>
  <si>
    <t>EOL-26</t>
  </si>
  <si>
    <t>CAMURIM</t>
  </si>
  <si>
    <t>EOL-27</t>
  </si>
  <si>
    <t>COELHOS IV</t>
  </si>
  <si>
    <t>EOL-28</t>
  </si>
  <si>
    <t>PRESIDENTE</t>
  </si>
  <si>
    <t>EOL-29</t>
  </si>
  <si>
    <t>COELHOS III</t>
  </si>
  <si>
    <t>EOL-30</t>
  </si>
  <si>
    <t>ATLÂNTICA</t>
  </si>
  <si>
    <t>EOL-31</t>
  </si>
  <si>
    <t>MATARACA</t>
  </si>
  <si>
    <t>EOL-32</t>
  </si>
  <si>
    <t>COELHOS I</t>
  </si>
  <si>
    <t>EOL-33</t>
  </si>
  <si>
    <t>CARAVELA</t>
  </si>
  <si>
    <t>EOL-34</t>
  </si>
  <si>
    <t>PRAIA FORMOSA</t>
  </si>
  <si>
    <t>EOL-34A</t>
  </si>
  <si>
    <t>EOL-34B</t>
  </si>
  <si>
    <t>EOL-34C</t>
  </si>
  <si>
    <t>EOL-35</t>
  </si>
  <si>
    <t>GARGAÚ</t>
  </si>
  <si>
    <t>EOL-36</t>
  </si>
  <si>
    <t>PEDRA DO SAL</t>
  </si>
  <si>
    <t>EOL-37</t>
  </si>
  <si>
    <t>MANDACARU</t>
  </si>
  <si>
    <t>EOL-38</t>
  </si>
  <si>
    <t>XAVANTE</t>
  </si>
  <si>
    <t>EOL-39</t>
  </si>
  <si>
    <t>GRAVATÁ FRUITRADE</t>
  </si>
  <si>
    <t>EOL-40</t>
  </si>
  <si>
    <t>VITÓRIA</t>
  </si>
  <si>
    <t>EOL-41</t>
  </si>
  <si>
    <t>SANTA MARIA</t>
  </si>
  <si>
    <t>EOL-43</t>
  </si>
  <si>
    <t>FOZ DO RIO CHORÓ</t>
  </si>
  <si>
    <t>EOL-44</t>
  </si>
  <si>
    <t>ALEGRIA II</t>
  </si>
  <si>
    <t>EOL-44A</t>
  </si>
  <si>
    <t>EOL-45</t>
  </si>
  <si>
    <t>CASCATA</t>
  </si>
  <si>
    <t>EOL-46</t>
  </si>
  <si>
    <t>SANTO ANTÔNIO</t>
  </si>
  <si>
    <t>EOL-47</t>
  </si>
  <si>
    <t>PALMARES</t>
  </si>
  <si>
    <t>EOL-48</t>
  </si>
  <si>
    <t>ICARAIZINHO</t>
  </si>
  <si>
    <t>EOL-49</t>
  </si>
  <si>
    <t>PARACURU</t>
  </si>
  <si>
    <t>EOL-50</t>
  </si>
  <si>
    <t>TAIBA ALBATROZ</t>
  </si>
  <si>
    <t>EOL-51</t>
  </si>
  <si>
    <t>BONS VENTOS</t>
  </si>
  <si>
    <t>EOL-52</t>
  </si>
  <si>
    <t>ALEGRIA I</t>
  </si>
  <si>
    <t>EOL-52A</t>
  </si>
  <si>
    <t>EOL-53</t>
  </si>
  <si>
    <t>CANOA QUEBRADA (RV)</t>
  </si>
  <si>
    <t>EOL-54</t>
  </si>
  <si>
    <t>LAGOA DO MATO</t>
  </si>
  <si>
    <t>PCH-01</t>
  </si>
  <si>
    <t>PCH-02</t>
  </si>
  <si>
    <t>LAGOA GRANDE</t>
  </si>
  <si>
    <t>PCH-03</t>
  </si>
  <si>
    <t>PORTO FRANCO</t>
  </si>
  <si>
    <t>PCH-04</t>
  </si>
  <si>
    <t>BOA SORTE</t>
  </si>
  <si>
    <t>PCH-05</t>
  </si>
  <si>
    <t>RIACHO PRETO</t>
  </si>
  <si>
    <t>PCH-06</t>
  </si>
  <si>
    <t>SENADOR JONAS PINHEIRO</t>
  </si>
  <si>
    <t>PCH-07</t>
  </si>
  <si>
    <t>SÃO TADEU I</t>
  </si>
  <si>
    <t>PCH-07A</t>
  </si>
  <si>
    <t>PCH-08</t>
  </si>
  <si>
    <t>ENGENHEIRO JOSÉ GELÁSIO DA ROCHA</t>
  </si>
  <si>
    <t>PCH-09</t>
  </si>
  <si>
    <t>RONDONÓPOLIS</t>
  </si>
  <si>
    <t>PCH-10</t>
  </si>
  <si>
    <t>PONTE ALTA</t>
  </si>
  <si>
    <t>PCH-MRE-01</t>
  </si>
  <si>
    <t>LINHA EMÍLIA</t>
  </si>
  <si>
    <t>PCH-MRE-02</t>
  </si>
  <si>
    <t>COTIPORÃ</t>
  </si>
  <si>
    <t>PCH-MRE-03</t>
  </si>
  <si>
    <t>CAÇADOR</t>
  </si>
  <si>
    <t>PCH-MRE-04</t>
  </si>
  <si>
    <t>JARARACA</t>
  </si>
  <si>
    <t>PCH-MRE-04A</t>
  </si>
  <si>
    <t>PCH-MRE-05</t>
  </si>
  <si>
    <t>TUDELÂNDIA</t>
  </si>
  <si>
    <t>PCH-MRE-06</t>
  </si>
  <si>
    <t>MOSQUITÃO</t>
  </si>
  <si>
    <t>PCH-MRE-07</t>
  </si>
  <si>
    <t>MAMBAÍ II</t>
  </si>
  <si>
    <t>PCH-MRE-09</t>
  </si>
  <si>
    <t>COCAIS GRANDE</t>
  </si>
  <si>
    <t>PCH-MRE-10</t>
  </si>
  <si>
    <t>ALTO IRANI</t>
  </si>
  <si>
    <t>PCH-MRE-11</t>
  </si>
  <si>
    <t>PLANO ALTO</t>
  </si>
  <si>
    <t>PCH-MRE-12</t>
  </si>
  <si>
    <t>SÃO PEDRO</t>
  </si>
  <si>
    <t>PCH-MRE-13</t>
  </si>
  <si>
    <t>CARANGOLA</t>
  </si>
  <si>
    <t>PCH-MRE-14</t>
  </si>
  <si>
    <t>CALHEIROS</t>
  </si>
  <si>
    <t>PCH-MRE-15</t>
  </si>
  <si>
    <t>SÃO SIMÃO</t>
  </si>
  <si>
    <t>PCH-MRE-16</t>
  </si>
  <si>
    <t>FUNIL</t>
  </si>
  <si>
    <t>PCH-MRE-17</t>
  </si>
  <si>
    <t>SÃO JOAQUIM</t>
  </si>
  <si>
    <t>PCH-MRE-18</t>
  </si>
  <si>
    <t>FUMAÇA IV</t>
  </si>
  <si>
    <t>PCH-MRE-19</t>
  </si>
  <si>
    <t>LUDESA</t>
  </si>
  <si>
    <t>PCH-MRE-20</t>
  </si>
  <si>
    <t>ESMERALDA</t>
  </si>
  <si>
    <t>PCH-MRE-21</t>
  </si>
  <si>
    <t>ALTO SUCURIÚ</t>
  </si>
  <si>
    <t>PCH-MRE-22</t>
  </si>
  <si>
    <t>JATAÍ</t>
  </si>
  <si>
    <t>PCH-MRE-23</t>
  </si>
  <si>
    <t>RETIRO VELHO</t>
  </si>
  <si>
    <t>PCH-MRE-24</t>
  </si>
  <si>
    <t>IRARA</t>
  </si>
  <si>
    <t>PCH-MRE-25</t>
  </si>
  <si>
    <t>SÃO LOURENÇO</t>
  </si>
  <si>
    <t>PCH-MRE-28</t>
  </si>
  <si>
    <t>AREIA BRANCA</t>
  </si>
  <si>
    <t>PCH-MRE-29</t>
  </si>
  <si>
    <t>SANTA ROSA II</t>
  </si>
  <si>
    <t>PCH-MRE-30</t>
  </si>
  <si>
    <t>FLOR DO SERTÃO</t>
  </si>
  <si>
    <t>PCH-MRE-31</t>
  </si>
  <si>
    <t>SÃO BERNARDO</t>
  </si>
  <si>
    <t>PCH-MRE-32</t>
  </si>
  <si>
    <t>CACHOEIRA DA LIXA</t>
  </si>
  <si>
    <t>PCH-MRE-33</t>
  </si>
  <si>
    <t>COLINO 1</t>
  </si>
  <si>
    <t>PCH-MRE-34</t>
  </si>
  <si>
    <t>COLINO 2</t>
  </si>
  <si>
    <t>PCH-MRE-35</t>
  </si>
  <si>
    <t>CARLOS GONZATTO</t>
  </si>
  <si>
    <t>PCH-MRE-36</t>
  </si>
  <si>
    <t>AREIA</t>
  </si>
  <si>
    <t>PCH-MRE-37</t>
  </si>
  <si>
    <t>ÁGUA LIMPA</t>
  </si>
  <si>
    <t>PCH-MRE-38</t>
  </si>
  <si>
    <t>AQUARIUS</t>
  </si>
  <si>
    <t>PCH-MRE-39</t>
  </si>
  <si>
    <t>PIRANHAS</t>
  </si>
  <si>
    <t>PCH-MRE-40</t>
  </si>
  <si>
    <t>BURITI</t>
  </si>
  <si>
    <t>PCH-MRE-41</t>
  </si>
  <si>
    <t>BONFANTE</t>
  </si>
  <si>
    <t>PCH-MRE-42</t>
  </si>
  <si>
    <t>MONTE SERRAT</t>
  </si>
  <si>
    <t>PCH-MRE-43</t>
  </si>
  <si>
    <t>SANTA FÉ</t>
  </si>
  <si>
    <t>PCH-MRE-44</t>
  </si>
  <si>
    <t>DA ILHA</t>
  </si>
  <si>
    <t>PCH-MRE-45</t>
  </si>
  <si>
    <t>SETE QUEDAS ALTA</t>
  </si>
  <si>
    <t>PCH-MRE-45A</t>
  </si>
  <si>
    <t>PCH-MRE-46</t>
  </si>
  <si>
    <t>SANTA LAURA</t>
  </si>
  <si>
    <t>PCH-MRE-47</t>
  </si>
  <si>
    <t>SALTO DAS FLORES</t>
  </si>
  <si>
    <t>PCH-MRE-49</t>
  </si>
  <si>
    <t>CIDEZAL</t>
  </si>
  <si>
    <t>PCH-MRE-50</t>
  </si>
  <si>
    <t>RONDON</t>
  </si>
  <si>
    <t>PCH-MRE-51</t>
  </si>
  <si>
    <t>SAPEZAL</t>
  </si>
  <si>
    <t>PCH-MRE-52</t>
  </si>
  <si>
    <t>PARECIS</t>
  </si>
  <si>
    <t>PCH-MRE-53</t>
  </si>
  <si>
    <t>TELEGRÁFICA</t>
  </si>
  <si>
    <t>PCH-MRE-54</t>
  </si>
  <si>
    <t>FIGUEIRÓPOLIS</t>
  </si>
  <si>
    <t>(S) G p,j</t>
  </si>
  <si>
    <t>Geração Liquida (MWh)</t>
  </si>
  <si>
    <t>CCEE - Cód. Parcela - Usina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</si>
</sst>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"/>
    <numFmt numFmtId="165" formatCode="0000"/>
  </numFmts>
  <fonts count="5" x14ac:knownFonts="1">
    <font>
      <sz val="11"/>
      <color theme="1"/>
      <name val="Calibri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name val="Aptos Narrow"/>
      <family val="2"/>
      <scheme val="minor"/>
    </font>
    <font>
      <sz val="10"/>
      <color theme="1" tint="0.24997711111789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EDEF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4" tint="0.59996337778862885"/>
      </top>
      <bottom style="thin">
        <color theme="4" tint="0.59996337778862885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164" fontId="1" fillId="2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1" fontId="3" fillId="3" borderId="1" xfId="1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17" fontId="3" fillId="3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3" fontId="0" fillId="2" borderId="0" xfId="0" applyNumberFormat="1" applyFill="1" applyAlignment="1">
      <alignment horizontal="center" vertical="center"/>
    </xf>
    <xf numFmtId="3" fontId="4" fillId="0" borderId="2" xfId="0" applyNumberFormat="1" applyFont="1" applyBorder="1" applyAlignment="1">
      <alignment horizontal="left" vertical="center"/>
    </xf>
    <xf numFmtId="1" fontId="4" fillId="0" borderId="2" xfId="1" applyNumberFormat="1" applyFont="1" applyBorder="1" applyAlignment="1">
      <alignment horizontal="left" vertical="center"/>
    </xf>
    <xf numFmtId="165" fontId="4" fillId="0" borderId="2" xfId="1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" fontId="4" fillId="0" borderId="3" xfId="1" applyNumberFormat="1" applyFont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1" fontId="1" fillId="2" borderId="0" xfId="1" applyNumberFormat="1" applyFont="1" applyFill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1" fontId="0" fillId="2" borderId="0" xfId="1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7" fontId="3" fillId="2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77A77-6D1B-493B-AB56-254CE43BFC7D}">
  <sheetPr>
    <tabColor theme="4" tint="0.39997558519241921"/>
  </sheetPr>
  <dimension ref="A2:V144"/>
  <sheetViews>
    <sheetView tabSelected="1" workbookViewId="0">
      <selection activeCell="C34" sqref="C34"/>
    </sheetView>
  </sheetViews>
  <sheetFormatPr defaultColWidth="9.140625" defaultRowHeight="15" x14ac:dyDescent="0.25"/>
  <cols>
    <col min="1" max="1" width="5.42578125" style="15" customWidth="1"/>
    <col min="2" max="2" width="15.5703125" style="18" customWidth="1"/>
    <col min="3" max="3" width="29.85546875" style="22" customWidth="1"/>
    <col min="4" max="4" width="16.5703125" style="15" customWidth="1"/>
    <col min="5" max="5" width="13.42578125" style="15" customWidth="1"/>
    <col min="6" max="14" width="13.140625" style="15" customWidth="1"/>
    <col min="15" max="15" width="10.85546875" style="15" customWidth="1"/>
    <col min="16" max="16" width="11" style="15" customWidth="1"/>
    <col min="17" max="17" width="11.42578125" style="15" customWidth="1"/>
    <col min="18" max="18" width="14.140625" style="1" customWidth="1"/>
    <col min="19" max="19" width="13.28515625" style="15" bestFit="1" customWidth="1"/>
    <col min="20" max="20" width="19.85546875" style="15" bestFit="1" customWidth="1"/>
    <col min="21" max="21" width="12.42578125" style="15" bestFit="1" customWidth="1"/>
    <col min="22" max="22" width="5.5703125" style="15" bestFit="1" customWidth="1"/>
    <col min="23" max="16384" width="9.140625" style="15"/>
  </cols>
  <sheetData>
    <row r="2" spans="1:22" s="1" customFormat="1" ht="20.25" customHeight="1" x14ac:dyDescent="0.25">
      <c r="B2" s="2" t="s">
        <v>274</v>
      </c>
      <c r="C2" s="19"/>
      <c r="F2" s="24" t="s">
        <v>275</v>
      </c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3"/>
      <c r="T2" s="3"/>
    </row>
    <row r="3" spans="1:22" s="8" customFormat="1" ht="32.25" customHeight="1" x14ac:dyDescent="0.25">
      <c r="A3" s="1"/>
      <c r="B3" s="4" t="s">
        <v>0</v>
      </c>
      <c r="C3" s="5" t="s">
        <v>1</v>
      </c>
      <c r="D3" s="23" t="s">
        <v>276</v>
      </c>
      <c r="E3" s="7" t="s">
        <v>2</v>
      </c>
      <c r="F3" s="7">
        <v>45658</v>
      </c>
      <c r="G3" s="7">
        <v>45689</v>
      </c>
      <c r="H3" s="7">
        <v>45717</v>
      </c>
      <c r="I3" s="7">
        <v>45748</v>
      </c>
      <c r="J3" s="7">
        <v>45778</v>
      </c>
      <c r="K3" s="7">
        <v>45809</v>
      </c>
      <c r="L3" s="7">
        <v>45839</v>
      </c>
      <c r="M3" s="7">
        <v>45870</v>
      </c>
      <c r="N3" s="7">
        <v>45901</v>
      </c>
      <c r="O3" s="7">
        <v>45931</v>
      </c>
      <c r="P3" s="7">
        <v>45962</v>
      </c>
      <c r="Q3" s="7">
        <v>45992</v>
      </c>
      <c r="R3" s="6" t="s">
        <v>3</v>
      </c>
    </row>
    <row r="4" spans="1:22" ht="15" customHeight="1" x14ac:dyDescent="0.25">
      <c r="A4" s="9"/>
      <c r="B4" s="10" t="s">
        <v>4</v>
      </c>
      <c r="C4" s="11" t="s">
        <v>5</v>
      </c>
      <c r="D4" s="12">
        <v>8283</v>
      </c>
      <c r="E4" s="20">
        <v>5</v>
      </c>
      <c r="F4" s="13">
        <v>1821.3520000000001</v>
      </c>
      <c r="G4" s="13">
        <v>724.25800000000004</v>
      </c>
      <c r="H4" s="13">
        <v>9.1579999999999995</v>
      </c>
      <c r="I4" s="13">
        <v>9.5429999999999993</v>
      </c>
      <c r="J4" s="13">
        <v>10.231999999999999</v>
      </c>
      <c r="K4" s="13">
        <v>10.75</v>
      </c>
      <c r="L4" s="13">
        <v>9.8949999999999996</v>
      </c>
      <c r="M4" s="13">
        <v>8.0530000000000008</v>
      </c>
      <c r="N4" s="13">
        <v>265.80399999999997</v>
      </c>
      <c r="O4" s="13"/>
      <c r="P4" s="13"/>
      <c r="Q4" s="13"/>
      <c r="R4" s="14">
        <f>SUM(F4:Q4)</f>
        <v>2869.0450000000001</v>
      </c>
      <c r="V4" s="16"/>
    </row>
    <row r="5" spans="1:22" ht="15" customHeight="1" x14ac:dyDescent="0.25">
      <c r="A5" s="9"/>
      <c r="B5" s="10" t="s">
        <v>6</v>
      </c>
      <c r="C5" s="17" t="s">
        <v>7</v>
      </c>
      <c r="D5" s="12">
        <v>8155</v>
      </c>
      <c r="E5" s="21">
        <v>20.200000762939453</v>
      </c>
      <c r="F5" s="13">
        <v>0</v>
      </c>
      <c r="G5" s="13">
        <v>0</v>
      </c>
      <c r="H5" s="13">
        <v>0</v>
      </c>
      <c r="I5" s="13">
        <v>3566.2152000000001</v>
      </c>
      <c r="J5" s="13">
        <v>12642.134400000001</v>
      </c>
      <c r="K5" s="13">
        <v>11572.6752</v>
      </c>
      <c r="L5" s="13">
        <v>13017.1448</v>
      </c>
      <c r="M5" s="13">
        <v>12171.016</v>
      </c>
      <c r="N5" s="13">
        <v>9636.8544000000002</v>
      </c>
      <c r="O5" s="13"/>
      <c r="P5" s="13"/>
      <c r="Q5" s="13"/>
      <c r="R5" s="14">
        <f t="shared" ref="R5:R68" si="0">SUM(F5:Q5)</f>
        <v>62606.039999999994</v>
      </c>
      <c r="V5" s="16"/>
    </row>
    <row r="6" spans="1:22" ht="15" customHeight="1" x14ac:dyDescent="0.25">
      <c r="A6" s="9"/>
      <c r="B6" s="10" t="s">
        <v>8</v>
      </c>
      <c r="C6" s="17" t="s">
        <v>9</v>
      </c>
      <c r="D6" s="12">
        <v>8178</v>
      </c>
      <c r="E6" s="21">
        <v>42.520000457763672</v>
      </c>
      <c r="F6" s="13">
        <v>0</v>
      </c>
      <c r="G6" s="13">
        <v>0</v>
      </c>
      <c r="H6" s="13">
        <v>142.872863</v>
      </c>
      <c r="I6" s="13">
        <v>5982.5072540000001</v>
      </c>
      <c r="J6" s="13">
        <v>8561.6083890000009</v>
      </c>
      <c r="K6" s="13">
        <v>9288.2686410000006</v>
      </c>
      <c r="L6" s="13">
        <v>9577.9070640000009</v>
      </c>
      <c r="M6" s="13">
        <v>8565.9715969999997</v>
      </c>
      <c r="N6" s="13">
        <v>8551.2636409999996</v>
      </c>
      <c r="O6" s="13"/>
      <c r="P6" s="13"/>
      <c r="Q6" s="13"/>
      <c r="R6" s="14">
        <f t="shared" si="0"/>
        <v>50670.399449000004</v>
      </c>
      <c r="V6" s="16"/>
    </row>
    <row r="7" spans="1:22" ht="15" customHeight="1" x14ac:dyDescent="0.25">
      <c r="A7" s="9"/>
      <c r="B7" s="10" t="s">
        <v>10</v>
      </c>
      <c r="C7" s="17" t="s">
        <v>11</v>
      </c>
      <c r="D7" s="12">
        <v>8152</v>
      </c>
      <c r="E7" s="21">
        <v>27.540000915527344</v>
      </c>
      <c r="F7" s="13">
        <v>0</v>
      </c>
      <c r="G7" s="13">
        <v>0</v>
      </c>
      <c r="H7" s="13">
        <v>1396.4569966352624</v>
      </c>
      <c r="I7" s="13">
        <v>1941.5935376850607</v>
      </c>
      <c r="J7" s="13">
        <v>3707.5297489905793</v>
      </c>
      <c r="K7" s="13">
        <v>2310.2362994616419</v>
      </c>
      <c r="L7" s="13">
        <v>5690.934837819651</v>
      </c>
      <c r="M7" s="13">
        <v>8464.7923485868105</v>
      </c>
      <c r="N7" s="13">
        <v>6125.1936682368778</v>
      </c>
      <c r="O7" s="13"/>
      <c r="P7" s="13"/>
      <c r="Q7" s="13"/>
      <c r="R7" s="14">
        <f t="shared" si="0"/>
        <v>29636.737437415883</v>
      </c>
      <c r="V7" s="16"/>
    </row>
    <row r="8" spans="1:22" ht="15" customHeight="1" x14ac:dyDescent="0.25">
      <c r="A8" s="9"/>
      <c r="B8" s="10" t="s">
        <v>12</v>
      </c>
      <c r="C8" s="17" t="s">
        <v>11</v>
      </c>
      <c r="D8" s="12">
        <v>8152</v>
      </c>
      <c r="E8" s="21">
        <v>20.559999465942383</v>
      </c>
      <c r="F8" s="13">
        <v>0</v>
      </c>
      <c r="G8" s="13">
        <v>0</v>
      </c>
      <c r="H8" s="13">
        <v>586.15615336473752</v>
      </c>
      <c r="I8" s="13">
        <v>814.97461231493946</v>
      </c>
      <c r="J8" s="13">
        <v>1556.2179010094214</v>
      </c>
      <c r="K8" s="13">
        <v>969.7106505383581</v>
      </c>
      <c r="L8" s="13">
        <v>2388.7427121803503</v>
      </c>
      <c r="M8" s="13">
        <v>3553.05615141319</v>
      </c>
      <c r="N8" s="13">
        <v>2571.0207817631226</v>
      </c>
      <c r="O8" s="13"/>
      <c r="P8" s="13"/>
      <c r="Q8" s="13"/>
      <c r="R8" s="14">
        <f t="shared" si="0"/>
        <v>12439.87896258412</v>
      </c>
      <c r="V8" s="16"/>
    </row>
    <row r="9" spans="1:22" ht="15" customHeight="1" x14ac:dyDescent="0.25">
      <c r="A9" s="9"/>
      <c r="B9" s="10" t="s">
        <v>13</v>
      </c>
      <c r="C9" s="17" t="s">
        <v>14</v>
      </c>
      <c r="D9" s="12">
        <v>8182</v>
      </c>
      <c r="E9" s="21">
        <v>50</v>
      </c>
      <c r="F9" s="13">
        <v>0</v>
      </c>
      <c r="G9" s="13">
        <v>0</v>
      </c>
      <c r="H9" s="13">
        <v>0</v>
      </c>
      <c r="I9" s="13">
        <v>5815.9368930000001</v>
      </c>
      <c r="J9" s="13">
        <v>7760.0674680000002</v>
      </c>
      <c r="K9" s="13">
        <v>9148.2224499999993</v>
      </c>
      <c r="L9" s="13">
        <v>8900.3707780000004</v>
      </c>
      <c r="M9" s="13">
        <v>9953.4839279999997</v>
      </c>
      <c r="N9" s="13">
        <v>7642.7610969999996</v>
      </c>
      <c r="O9" s="13"/>
      <c r="P9" s="13"/>
      <c r="Q9" s="13"/>
      <c r="R9" s="14">
        <f t="shared" si="0"/>
        <v>49220.842614000001</v>
      </c>
      <c r="V9" s="16"/>
    </row>
    <row r="10" spans="1:22" ht="15" customHeight="1" x14ac:dyDescent="0.25">
      <c r="A10" s="9"/>
      <c r="B10" s="10" t="s">
        <v>15</v>
      </c>
      <c r="C10" s="17" t="s">
        <v>16</v>
      </c>
      <c r="D10" s="12">
        <v>8192</v>
      </c>
      <c r="E10" s="21">
        <v>20</v>
      </c>
      <c r="F10" s="13">
        <v>3525.5990000000002</v>
      </c>
      <c r="G10" s="13">
        <v>1633.0309999999999</v>
      </c>
      <c r="H10" s="13">
        <v>0</v>
      </c>
      <c r="I10" s="13">
        <v>0</v>
      </c>
      <c r="J10" s="13">
        <v>0</v>
      </c>
      <c r="K10" s="13">
        <v>0</v>
      </c>
      <c r="L10" s="13">
        <v>103.26300000000001</v>
      </c>
      <c r="M10" s="13">
        <v>5014.28</v>
      </c>
      <c r="N10" s="13">
        <v>5378.6840000000002</v>
      </c>
      <c r="O10" s="13"/>
      <c r="P10" s="13"/>
      <c r="Q10" s="13"/>
      <c r="R10" s="14">
        <f t="shared" si="0"/>
        <v>15654.857</v>
      </c>
      <c r="V10" s="16"/>
    </row>
    <row r="11" spans="1:22" ht="15" customHeight="1" x14ac:dyDescent="0.25">
      <c r="A11" s="9"/>
      <c r="B11" s="10" t="s">
        <v>17</v>
      </c>
      <c r="C11" s="17" t="s">
        <v>18</v>
      </c>
      <c r="D11" s="12">
        <v>8275</v>
      </c>
      <c r="E11" s="21">
        <v>15</v>
      </c>
      <c r="F11" s="13">
        <v>4513.7505190000002</v>
      </c>
      <c r="G11" s="13">
        <v>2910.339966</v>
      </c>
      <c r="H11" s="13">
        <v>1479.725179</v>
      </c>
      <c r="I11" s="13">
        <v>0</v>
      </c>
      <c r="J11" s="13">
        <v>0</v>
      </c>
      <c r="K11" s="13">
        <v>0</v>
      </c>
      <c r="L11" s="13">
        <v>0</v>
      </c>
      <c r="M11" s="13">
        <v>18.728881999999999</v>
      </c>
      <c r="N11" s="13">
        <v>1750.821144</v>
      </c>
      <c r="O11" s="13"/>
      <c r="P11" s="13"/>
      <c r="Q11" s="13"/>
      <c r="R11" s="14">
        <f t="shared" si="0"/>
        <v>10673.365690000001</v>
      </c>
      <c r="V11" s="16"/>
    </row>
    <row r="12" spans="1:22" ht="15" customHeight="1" x14ac:dyDescent="0.25">
      <c r="A12" s="9"/>
      <c r="B12" s="10" t="s">
        <v>19</v>
      </c>
      <c r="C12" s="17" t="s">
        <v>20</v>
      </c>
      <c r="D12" s="12">
        <v>8154</v>
      </c>
      <c r="E12" s="21">
        <v>15.800000190734863</v>
      </c>
      <c r="F12" s="13">
        <v>2.7382E-2</v>
      </c>
      <c r="G12" s="13">
        <v>36.590279000000002</v>
      </c>
      <c r="H12" s="13">
        <v>6427.8288899999998</v>
      </c>
      <c r="I12" s="13">
        <v>5810.4332670000003</v>
      </c>
      <c r="J12" s="13">
        <v>7812.7325049999999</v>
      </c>
      <c r="K12" s="13">
        <v>5096.0175639999998</v>
      </c>
      <c r="L12" s="13">
        <v>8606.9169930000007</v>
      </c>
      <c r="M12" s="13">
        <v>8439.6760770000001</v>
      </c>
      <c r="N12" s="13">
        <v>8171.7668830000002</v>
      </c>
      <c r="O12" s="13"/>
      <c r="P12" s="13"/>
      <c r="Q12" s="13"/>
      <c r="R12" s="14">
        <f t="shared" si="0"/>
        <v>50401.989840000009</v>
      </c>
      <c r="V12" s="16"/>
    </row>
    <row r="13" spans="1:22" ht="15" customHeight="1" x14ac:dyDescent="0.25">
      <c r="A13" s="9"/>
      <c r="B13" s="10" t="s">
        <v>21</v>
      </c>
      <c r="C13" s="17" t="s">
        <v>22</v>
      </c>
      <c r="D13" s="12">
        <v>8177</v>
      </c>
      <c r="E13" s="21">
        <v>30</v>
      </c>
      <c r="F13" s="13">
        <v>2.0900000000000001E-4</v>
      </c>
      <c r="G13" s="13">
        <v>737.25672899999995</v>
      </c>
      <c r="H13" s="13">
        <v>8291.1060369999996</v>
      </c>
      <c r="I13" s="13">
        <v>10795.297974999999</v>
      </c>
      <c r="J13" s="13">
        <v>14116.955824999999</v>
      </c>
      <c r="K13" s="13">
        <v>9498.128095</v>
      </c>
      <c r="L13" s="13">
        <v>14287.93396</v>
      </c>
      <c r="M13" s="13">
        <v>14359.147252999999</v>
      </c>
      <c r="N13" s="13">
        <v>12666.881695</v>
      </c>
      <c r="O13" s="13"/>
      <c r="P13" s="13"/>
      <c r="Q13" s="13"/>
      <c r="R13" s="14">
        <f t="shared" si="0"/>
        <v>84752.707777999996</v>
      </c>
      <c r="V13" s="16"/>
    </row>
    <row r="14" spans="1:22" ht="15" customHeight="1" x14ac:dyDescent="0.25">
      <c r="A14" s="9"/>
      <c r="B14" s="10" t="s">
        <v>23</v>
      </c>
      <c r="C14" s="17" t="s">
        <v>24</v>
      </c>
      <c r="D14" s="12">
        <v>8162</v>
      </c>
      <c r="E14" s="21">
        <v>12</v>
      </c>
      <c r="F14" s="13">
        <v>0</v>
      </c>
      <c r="G14" s="13">
        <v>0</v>
      </c>
      <c r="H14" s="13">
        <v>0</v>
      </c>
      <c r="I14" s="13">
        <v>1220.5464979999999</v>
      </c>
      <c r="J14" s="13">
        <v>314.13426399999997</v>
      </c>
      <c r="K14" s="13">
        <v>1841.281937</v>
      </c>
      <c r="L14" s="13">
        <v>2225.9996500000002</v>
      </c>
      <c r="M14" s="13">
        <v>1567.468621</v>
      </c>
      <c r="N14" s="13">
        <v>3073.9564999999998</v>
      </c>
      <c r="O14" s="13"/>
      <c r="P14" s="13"/>
      <c r="Q14" s="13"/>
      <c r="R14" s="14">
        <f t="shared" si="0"/>
        <v>10243.38747</v>
      </c>
      <c r="V14" s="16"/>
    </row>
    <row r="15" spans="1:22" ht="15" customHeight="1" x14ac:dyDescent="0.25">
      <c r="A15" s="9"/>
      <c r="B15" s="10" t="s">
        <v>25</v>
      </c>
      <c r="C15" s="17" t="s">
        <v>26</v>
      </c>
      <c r="D15" s="12">
        <v>8263</v>
      </c>
      <c r="E15" s="21">
        <v>40</v>
      </c>
      <c r="F15" s="13">
        <v>0</v>
      </c>
      <c r="G15" s="13">
        <v>0</v>
      </c>
      <c r="H15" s="13">
        <v>2232.5142000000001</v>
      </c>
      <c r="I15" s="13">
        <v>3945.7950000000001</v>
      </c>
      <c r="J15" s="13">
        <v>7025.7179999999998</v>
      </c>
      <c r="K15" s="13">
        <v>4604.9723999999997</v>
      </c>
      <c r="L15" s="13">
        <v>8762.4809999999998</v>
      </c>
      <c r="M15" s="13">
        <v>7606.683</v>
      </c>
      <c r="N15" s="13">
        <v>8844.2129999999997</v>
      </c>
      <c r="O15" s="13"/>
      <c r="P15" s="13"/>
      <c r="Q15" s="13"/>
      <c r="R15" s="14">
        <f t="shared" si="0"/>
        <v>43022.376600000003</v>
      </c>
      <c r="V15" s="16"/>
    </row>
    <row r="16" spans="1:22" ht="15" customHeight="1" x14ac:dyDescent="0.25">
      <c r="A16" s="9"/>
      <c r="B16" s="10" t="s">
        <v>27</v>
      </c>
      <c r="C16" s="17" t="s">
        <v>28</v>
      </c>
      <c r="D16" s="12">
        <v>8148</v>
      </c>
      <c r="E16" s="21">
        <v>28.399999618530273</v>
      </c>
      <c r="F16" s="13">
        <v>0</v>
      </c>
      <c r="G16" s="13">
        <v>236.88639900000001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/>
      <c r="P16" s="13"/>
      <c r="Q16" s="13"/>
      <c r="R16" s="14">
        <f t="shared" si="0"/>
        <v>236.88639900000001</v>
      </c>
      <c r="V16" s="16"/>
    </row>
    <row r="17" spans="1:22" ht="15" customHeight="1" x14ac:dyDescent="0.25">
      <c r="A17" s="9"/>
      <c r="B17" s="10" t="s">
        <v>29</v>
      </c>
      <c r="C17" s="17" t="s">
        <v>30</v>
      </c>
      <c r="D17" s="12">
        <v>8193</v>
      </c>
      <c r="E17" s="21">
        <v>30</v>
      </c>
      <c r="F17" s="13">
        <v>0</v>
      </c>
      <c r="G17" s="13">
        <v>0</v>
      </c>
      <c r="H17" s="13">
        <v>12356.939364</v>
      </c>
      <c r="I17" s="13">
        <v>18604.084620000001</v>
      </c>
      <c r="J17" s="13">
        <v>18475.424116999999</v>
      </c>
      <c r="K17" s="13">
        <v>16861.455075999998</v>
      </c>
      <c r="L17" s="13">
        <v>17878.402945000002</v>
      </c>
      <c r="M17" s="13">
        <v>18003.430053</v>
      </c>
      <c r="N17" s="13">
        <v>17234.231167000002</v>
      </c>
      <c r="O17" s="13"/>
      <c r="P17" s="13"/>
      <c r="Q17" s="13"/>
      <c r="R17" s="14">
        <f t="shared" si="0"/>
        <v>119413.96734200002</v>
      </c>
      <c r="V17" s="16"/>
    </row>
    <row r="18" spans="1:22" ht="15" customHeight="1" x14ac:dyDescent="0.25">
      <c r="A18" s="9"/>
      <c r="B18" s="10" t="s">
        <v>31</v>
      </c>
      <c r="C18" s="17" t="s">
        <v>32</v>
      </c>
      <c r="D18" s="12">
        <v>8153</v>
      </c>
      <c r="E18" s="21">
        <v>24.399999618530273</v>
      </c>
      <c r="F18" s="13">
        <v>0</v>
      </c>
      <c r="G18" s="13">
        <v>0</v>
      </c>
      <c r="H18" s="13">
        <v>0</v>
      </c>
      <c r="I18" s="13">
        <v>4538.4444000000003</v>
      </c>
      <c r="J18" s="13">
        <v>10043.5524</v>
      </c>
      <c r="K18" s="13">
        <v>8238.9174000000003</v>
      </c>
      <c r="L18" s="13">
        <v>9812.1702000000005</v>
      </c>
      <c r="M18" s="13">
        <v>10431.897000000001</v>
      </c>
      <c r="N18" s="13">
        <v>0</v>
      </c>
      <c r="O18" s="13"/>
      <c r="P18" s="13"/>
      <c r="Q18" s="13"/>
      <c r="R18" s="14">
        <f t="shared" si="0"/>
        <v>43064.981400000004</v>
      </c>
      <c r="V18" s="16"/>
    </row>
    <row r="19" spans="1:22" ht="15" customHeight="1" x14ac:dyDescent="0.25">
      <c r="A19" s="9"/>
      <c r="B19" s="10" t="s">
        <v>33</v>
      </c>
      <c r="C19" s="17" t="s">
        <v>34</v>
      </c>
      <c r="D19" s="12">
        <v>8180</v>
      </c>
      <c r="E19" s="21">
        <v>36.819999694824219</v>
      </c>
      <c r="F19" s="13">
        <v>0</v>
      </c>
      <c r="G19" s="13">
        <v>0</v>
      </c>
      <c r="H19" s="13">
        <v>113.703744</v>
      </c>
      <c r="I19" s="13">
        <v>2230.6477439999999</v>
      </c>
      <c r="J19" s="13">
        <v>8840.8393919999999</v>
      </c>
      <c r="K19" s="13">
        <v>6280.213632</v>
      </c>
      <c r="L19" s="13">
        <v>10694.346432</v>
      </c>
      <c r="M19" s="13">
        <v>12369.053472</v>
      </c>
      <c r="N19" s="13">
        <v>10163.127743999999</v>
      </c>
      <c r="O19" s="13"/>
      <c r="P19" s="13"/>
      <c r="Q19" s="13"/>
      <c r="R19" s="14">
        <f t="shared" si="0"/>
        <v>50691.932159999997</v>
      </c>
      <c r="V19" s="16"/>
    </row>
    <row r="20" spans="1:22" ht="15" customHeight="1" x14ac:dyDescent="0.25">
      <c r="A20" s="9"/>
      <c r="B20" s="10" t="s">
        <v>35</v>
      </c>
      <c r="C20" s="17" t="s">
        <v>36</v>
      </c>
      <c r="D20" s="12">
        <v>8189</v>
      </c>
      <c r="E20" s="21">
        <v>33.200000762939453</v>
      </c>
      <c r="F20" s="13">
        <v>5761.3797420000001</v>
      </c>
      <c r="G20" s="13">
        <v>3856.979652</v>
      </c>
      <c r="H20" s="13">
        <v>4024.8371529999999</v>
      </c>
      <c r="I20" s="13">
        <v>3161.5081919999998</v>
      </c>
      <c r="J20" s="13">
        <v>1.9999999999999999E-6</v>
      </c>
      <c r="K20" s="13">
        <v>3.8999999999999999E-5</v>
      </c>
      <c r="L20" s="13">
        <v>4.2100000000000002E-3</v>
      </c>
      <c r="M20" s="13">
        <v>62.449942999999998</v>
      </c>
      <c r="N20" s="13">
        <v>6432.8453820000004</v>
      </c>
      <c r="O20" s="13"/>
      <c r="P20" s="13"/>
      <c r="Q20" s="13"/>
      <c r="R20" s="14">
        <f t="shared" si="0"/>
        <v>23300.004314999998</v>
      </c>
      <c r="V20" s="16"/>
    </row>
    <row r="21" spans="1:22" ht="15" customHeight="1" x14ac:dyDescent="0.25">
      <c r="A21" s="9"/>
      <c r="B21" s="10" t="s">
        <v>37</v>
      </c>
      <c r="C21" s="17" t="s">
        <v>38</v>
      </c>
      <c r="D21" s="12">
        <v>8128</v>
      </c>
      <c r="E21" s="21">
        <v>16</v>
      </c>
      <c r="F21" s="13">
        <v>6045.2706280000002</v>
      </c>
      <c r="G21" s="13">
        <v>2714.581326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1.508742</v>
      </c>
      <c r="O21" s="13"/>
      <c r="P21" s="13"/>
      <c r="Q21" s="13"/>
      <c r="R21" s="14">
        <f t="shared" si="0"/>
        <v>8761.3606959999997</v>
      </c>
      <c r="V21" s="16"/>
    </row>
    <row r="22" spans="1:22" ht="15" customHeight="1" x14ac:dyDescent="0.25">
      <c r="A22" s="9"/>
      <c r="B22" s="10" t="s">
        <v>39</v>
      </c>
      <c r="C22" s="17" t="s">
        <v>40</v>
      </c>
      <c r="D22" s="12">
        <v>8754</v>
      </c>
      <c r="E22" s="21">
        <v>36</v>
      </c>
      <c r="F22" s="13">
        <v>0</v>
      </c>
      <c r="G22" s="13">
        <v>0</v>
      </c>
      <c r="H22" s="13">
        <v>0</v>
      </c>
      <c r="I22" s="13">
        <v>1456.8605299999999</v>
      </c>
      <c r="J22" s="13">
        <v>8797.9720510000006</v>
      </c>
      <c r="K22" s="13">
        <v>5604.5269040000003</v>
      </c>
      <c r="L22" s="13">
        <v>8050.9835080000003</v>
      </c>
      <c r="M22" s="13">
        <v>7924.970969</v>
      </c>
      <c r="N22" s="13">
        <v>7055.1954919999998</v>
      </c>
      <c r="O22" s="13"/>
      <c r="P22" s="13"/>
      <c r="Q22" s="13"/>
      <c r="R22" s="14">
        <f t="shared" si="0"/>
        <v>38890.509453999999</v>
      </c>
      <c r="V22" s="16"/>
    </row>
    <row r="23" spans="1:22" ht="15" customHeight="1" x14ac:dyDescent="0.25">
      <c r="A23" s="9"/>
      <c r="B23" s="10" t="s">
        <v>41</v>
      </c>
      <c r="C23" s="17" t="s">
        <v>42</v>
      </c>
      <c r="D23" s="12">
        <v>8252</v>
      </c>
      <c r="E23" s="21">
        <v>29.899999618530273</v>
      </c>
      <c r="F23" s="13">
        <v>0</v>
      </c>
      <c r="G23" s="13">
        <v>0</v>
      </c>
      <c r="H23" s="13">
        <v>32.030892999999999</v>
      </c>
      <c r="I23" s="13">
        <v>7432.023854</v>
      </c>
      <c r="J23" s="13">
        <v>9952.9588889999995</v>
      </c>
      <c r="K23" s="13">
        <v>9653.4621960000004</v>
      </c>
      <c r="L23" s="13">
        <v>10201.427462</v>
      </c>
      <c r="M23" s="13">
        <v>10308.275811</v>
      </c>
      <c r="N23" s="13">
        <v>9746.5313609999994</v>
      </c>
      <c r="O23" s="13"/>
      <c r="P23" s="13"/>
      <c r="Q23" s="13"/>
      <c r="R23" s="14">
        <f t="shared" si="0"/>
        <v>57326.710466000004</v>
      </c>
      <c r="V23" s="16"/>
    </row>
    <row r="24" spans="1:22" ht="15" customHeight="1" x14ac:dyDescent="0.25">
      <c r="A24" s="9"/>
      <c r="B24" s="10" t="s">
        <v>43</v>
      </c>
      <c r="C24" s="17" t="s">
        <v>44</v>
      </c>
      <c r="D24" s="12">
        <v>8181</v>
      </c>
      <c r="E24" s="21">
        <v>9</v>
      </c>
      <c r="F24" s="13">
        <v>1060.0400999999999</v>
      </c>
      <c r="G24" s="13">
        <v>762.25170000000003</v>
      </c>
      <c r="H24" s="13">
        <v>1006.1709</v>
      </c>
      <c r="I24" s="13">
        <v>938.10990000000004</v>
      </c>
      <c r="J24" s="13">
        <v>1485.3572999999999</v>
      </c>
      <c r="K24" s="13">
        <v>1694.7777000000001</v>
      </c>
      <c r="L24" s="13">
        <v>1148.3451</v>
      </c>
      <c r="M24" s="13">
        <v>1731.6138000000001</v>
      </c>
      <c r="N24" s="13">
        <v>1781.6085</v>
      </c>
      <c r="O24" s="13"/>
      <c r="P24" s="13"/>
      <c r="Q24" s="13"/>
      <c r="R24" s="14">
        <f t="shared" si="0"/>
        <v>11608.275</v>
      </c>
      <c r="V24" s="16"/>
    </row>
    <row r="25" spans="1:22" ht="15" customHeight="1" x14ac:dyDescent="0.25">
      <c r="A25" s="9"/>
      <c r="B25" s="10" t="s">
        <v>45</v>
      </c>
      <c r="C25" s="17" t="s">
        <v>46</v>
      </c>
      <c r="D25" s="12">
        <v>8620</v>
      </c>
      <c r="E25" s="21">
        <v>57</v>
      </c>
      <c r="F25" s="13">
        <v>9450.0953059999993</v>
      </c>
      <c r="G25" s="13">
        <v>9267.2873180000006</v>
      </c>
      <c r="H25" s="13">
        <v>7567.7053960000003</v>
      </c>
      <c r="I25" s="13">
        <v>6285.2521489999999</v>
      </c>
      <c r="J25" s="13">
        <v>7257.2957450000004</v>
      </c>
      <c r="K25" s="13">
        <v>9490.5874459999995</v>
      </c>
      <c r="L25" s="13">
        <v>9441.3090950000005</v>
      </c>
      <c r="M25" s="13">
        <v>10873.914870000001</v>
      </c>
      <c r="N25" s="13">
        <v>10933.949108000001</v>
      </c>
      <c r="O25" s="13"/>
      <c r="P25" s="13"/>
      <c r="Q25" s="13"/>
      <c r="R25" s="14">
        <f t="shared" si="0"/>
        <v>80567.396432999987</v>
      </c>
      <c r="V25" s="16"/>
    </row>
    <row r="26" spans="1:22" ht="15" customHeight="1" x14ac:dyDescent="0.25">
      <c r="A26" s="9"/>
      <c r="B26" s="10" t="s">
        <v>47</v>
      </c>
      <c r="C26" s="17" t="s">
        <v>48</v>
      </c>
      <c r="D26" s="12">
        <v>8685</v>
      </c>
      <c r="E26" s="21">
        <v>4.25</v>
      </c>
      <c r="F26" s="13">
        <v>758.10103500000002</v>
      </c>
      <c r="G26" s="13">
        <v>1127.049884</v>
      </c>
      <c r="H26" s="13">
        <v>1050.402771</v>
      </c>
      <c r="I26" s="13">
        <v>834.14332400000001</v>
      </c>
      <c r="J26" s="13">
        <v>994.68223799999998</v>
      </c>
      <c r="K26" s="13">
        <v>1065.9833570000001</v>
      </c>
      <c r="L26" s="13">
        <v>1451.548207</v>
      </c>
      <c r="M26" s="13">
        <v>1300.261497</v>
      </c>
      <c r="N26" s="13">
        <v>1746.2950450000001</v>
      </c>
      <c r="O26" s="13"/>
      <c r="P26" s="13"/>
      <c r="Q26" s="13"/>
      <c r="R26" s="14">
        <f t="shared" si="0"/>
        <v>10328.467358000002</v>
      </c>
      <c r="V26" s="16"/>
    </row>
    <row r="27" spans="1:22" ht="15" customHeight="1" x14ac:dyDescent="0.25">
      <c r="A27" s="9"/>
      <c r="B27" s="10" t="s">
        <v>49</v>
      </c>
      <c r="C27" s="17" t="s">
        <v>50</v>
      </c>
      <c r="D27" s="12">
        <v>8584</v>
      </c>
      <c r="E27" s="21">
        <v>28.799999237060547</v>
      </c>
      <c r="F27" s="13">
        <v>6104.7150000000001</v>
      </c>
      <c r="G27" s="13">
        <v>6765.19</v>
      </c>
      <c r="H27" s="13">
        <v>4830.9759999999997</v>
      </c>
      <c r="I27" s="13">
        <v>5175.1679999999997</v>
      </c>
      <c r="J27" s="13">
        <v>6924.9260000000004</v>
      </c>
      <c r="K27" s="13">
        <v>8208.5669999999991</v>
      </c>
      <c r="L27" s="13">
        <v>8656.4590000000007</v>
      </c>
      <c r="M27" s="13">
        <v>11096.61</v>
      </c>
      <c r="N27" s="13">
        <v>12024.31</v>
      </c>
      <c r="O27" s="13"/>
      <c r="P27" s="13"/>
      <c r="Q27" s="13"/>
      <c r="R27" s="14">
        <f t="shared" si="0"/>
        <v>69786.921000000002</v>
      </c>
      <c r="V27" s="16"/>
    </row>
    <row r="28" spans="1:22" ht="15" customHeight="1" x14ac:dyDescent="0.25">
      <c r="A28" s="9"/>
      <c r="B28" s="10" t="s">
        <v>51</v>
      </c>
      <c r="C28" s="17" t="s">
        <v>52</v>
      </c>
      <c r="D28" s="12">
        <v>8691</v>
      </c>
      <c r="E28" s="21">
        <v>28.799999237060547</v>
      </c>
      <c r="F28" s="13">
        <v>5085.1958420000001</v>
      </c>
      <c r="G28" s="13">
        <v>1969.4803079999999</v>
      </c>
      <c r="H28" s="13">
        <v>97.173568000000003</v>
      </c>
      <c r="I28" s="13">
        <v>318.04313100000002</v>
      </c>
      <c r="J28" s="13">
        <v>2224.3250109999999</v>
      </c>
      <c r="K28" s="13">
        <v>3209.2650829999998</v>
      </c>
      <c r="L28" s="13">
        <v>3571.5300539999998</v>
      </c>
      <c r="M28" s="13">
        <v>5280.8830029999999</v>
      </c>
      <c r="N28" s="13">
        <v>7146.3682650000001</v>
      </c>
      <c r="O28" s="13"/>
      <c r="P28" s="13"/>
      <c r="Q28" s="13"/>
      <c r="R28" s="14">
        <f t="shared" si="0"/>
        <v>28902.264265000002</v>
      </c>
      <c r="V28" s="16"/>
    </row>
    <row r="29" spans="1:22" ht="15" customHeight="1" x14ac:dyDescent="0.25">
      <c r="A29" s="9"/>
      <c r="B29" s="10" t="s">
        <v>53</v>
      </c>
      <c r="C29" s="17" t="s">
        <v>54</v>
      </c>
      <c r="D29" s="12">
        <v>8743</v>
      </c>
      <c r="E29" s="21">
        <v>42</v>
      </c>
      <c r="F29" s="13">
        <v>6562.7117090000002</v>
      </c>
      <c r="G29" s="13">
        <v>2815.027337</v>
      </c>
      <c r="H29" s="13">
        <v>3242.898776</v>
      </c>
      <c r="I29" s="13">
        <v>3235.5556529999999</v>
      </c>
      <c r="J29" s="13">
        <v>6219.7048590000004</v>
      </c>
      <c r="K29" s="13">
        <v>8471.0292050000007</v>
      </c>
      <c r="L29" s="13">
        <v>10089.720158</v>
      </c>
      <c r="M29" s="13">
        <v>11995.064394000001</v>
      </c>
      <c r="N29" s="13">
        <v>15945.367340000001</v>
      </c>
      <c r="O29" s="13"/>
      <c r="P29" s="13"/>
      <c r="Q29" s="13"/>
      <c r="R29" s="14">
        <f t="shared" si="0"/>
        <v>68577.079431000006</v>
      </c>
      <c r="V29" s="16"/>
    </row>
    <row r="30" spans="1:22" ht="15" customHeight="1" x14ac:dyDescent="0.25">
      <c r="A30" s="9"/>
      <c r="B30" s="10" t="s">
        <v>55</v>
      </c>
      <c r="C30" s="17" t="s">
        <v>56</v>
      </c>
      <c r="D30" s="12">
        <v>8210</v>
      </c>
      <c r="E30" s="21">
        <v>50</v>
      </c>
      <c r="F30" s="13">
        <v>9068.434561</v>
      </c>
      <c r="G30" s="13">
        <v>6084.7415739999997</v>
      </c>
      <c r="H30" s="13">
        <v>6672.5314850000004</v>
      </c>
      <c r="I30" s="13">
        <v>7218.0721249999997</v>
      </c>
      <c r="J30" s="13">
        <v>7299.6862179999998</v>
      </c>
      <c r="K30" s="13">
        <v>8785.914718</v>
      </c>
      <c r="L30" s="13">
        <v>8151.0802560000002</v>
      </c>
      <c r="M30" s="13">
        <v>11424.255306999999</v>
      </c>
      <c r="N30" s="13">
        <v>12930.035202999999</v>
      </c>
      <c r="O30" s="13"/>
      <c r="P30" s="13"/>
      <c r="Q30" s="13"/>
      <c r="R30" s="14">
        <f t="shared" si="0"/>
        <v>77634.751447000002</v>
      </c>
      <c r="V30" s="16"/>
    </row>
    <row r="31" spans="1:22" ht="15" customHeight="1" x14ac:dyDescent="0.25">
      <c r="A31" s="9"/>
      <c r="B31" s="10" t="s">
        <v>57</v>
      </c>
      <c r="C31" s="17" t="s">
        <v>58</v>
      </c>
      <c r="D31" s="12">
        <v>8188</v>
      </c>
      <c r="E31" s="21">
        <v>50</v>
      </c>
      <c r="F31" s="13">
        <v>10534.352543000001</v>
      </c>
      <c r="G31" s="13">
        <v>7643.6413009999997</v>
      </c>
      <c r="H31" s="13">
        <v>7512.3666780000003</v>
      </c>
      <c r="I31" s="13">
        <v>8015.1098050000001</v>
      </c>
      <c r="J31" s="13">
        <v>7911.1869580000002</v>
      </c>
      <c r="K31" s="13">
        <v>9651.9592439999997</v>
      </c>
      <c r="L31" s="13">
        <v>9169.0482260000008</v>
      </c>
      <c r="M31" s="13">
        <v>12936.777532</v>
      </c>
      <c r="N31" s="13">
        <v>13481.543878</v>
      </c>
      <c r="O31" s="13"/>
      <c r="P31" s="13"/>
      <c r="Q31" s="13"/>
      <c r="R31" s="14">
        <f t="shared" si="0"/>
        <v>86855.986164999995</v>
      </c>
      <c r="V31" s="16"/>
    </row>
    <row r="32" spans="1:22" ht="15" customHeight="1" x14ac:dyDescent="0.25">
      <c r="A32" s="9"/>
      <c r="B32" s="10" t="s">
        <v>59</v>
      </c>
      <c r="C32" s="17" t="s">
        <v>60</v>
      </c>
      <c r="D32" s="12">
        <v>8164</v>
      </c>
      <c r="E32" s="21">
        <v>50</v>
      </c>
      <c r="F32" s="13">
        <v>9474.2370800000008</v>
      </c>
      <c r="G32" s="13">
        <v>6570.1978820000004</v>
      </c>
      <c r="H32" s="13">
        <v>6343.1337860000003</v>
      </c>
      <c r="I32" s="13">
        <v>7185.7280220000002</v>
      </c>
      <c r="J32" s="13">
        <v>7269.4495349999997</v>
      </c>
      <c r="K32" s="13">
        <v>8884.1499010000007</v>
      </c>
      <c r="L32" s="13">
        <v>8335.9926300000006</v>
      </c>
      <c r="M32" s="13">
        <v>11755.283157</v>
      </c>
      <c r="N32" s="13">
        <v>12564.886675</v>
      </c>
      <c r="O32" s="13"/>
      <c r="P32" s="13"/>
      <c r="Q32" s="13"/>
      <c r="R32" s="14">
        <f t="shared" si="0"/>
        <v>78383.058668000012</v>
      </c>
      <c r="V32" s="16"/>
    </row>
    <row r="33" spans="1:22" ht="15" customHeight="1" x14ac:dyDescent="0.25">
      <c r="A33" s="9"/>
      <c r="B33" s="10" t="s">
        <v>61</v>
      </c>
      <c r="C33" s="17" t="s">
        <v>62</v>
      </c>
      <c r="D33" s="12">
        <v>8645</v>
      </c>
      <c r="E33" s="21">
        <v>31.5</v>
      </c>
      <c r="F33" s="13">
        <v>5813.5515509999996</v>
      </c>
      <c r="G33" s="13">
        <v>5286.5212700000002</v>
      </c>
      <c r="H33" s="13">
        <v>3955.5518269999998</v>
      </c>
      <c r="I33" s="13">
        <v>3678.1098029999998</v>
      </c>
      <c r="J33" s="13">
        <v>5008.7561400000004</v>
      </c>
      <c r="K33" s="13">
        <v>6465.6469999999999</v>
      </c>
      <c r="L33" s="13">
        <v>6747.7500090000003</v>
      </c>
      <c r="M33" s="13">
        <v>7944.9768350000004</v>
      </c>
      <c r="N33" s="13">
        <v>9034.656078</v>
      </c>
      <c r="O33" s="13"/>
      <c r="P33" s="13"/>
      <c r="Q33" s="13"/>
      <c r="R33" s="14">
        <f t="shared" si="0"/>
        <v>53935.520513000003</v>
      </c>
      <c r="V33" s="16"/>
    </row>
    <row r="34" spans="1:22" ht="15" customHeight="1" x14ac:dyDescent="0.25">
      <c r="A34" s="9"/>
      <c r="B34" s="10" t="s">
        <v>63</v>
      </c>
      <c r="C34" s="17" t="s">
        <v>64</v>
      </c>
      <c r="D34" s="12">
        <v>8163</v>
      </c>
      <c r="E34" s="21">
        <v>49.299999237060547</v>
      </c>
      <c r="F34" s="13">
        <v>7570.5231649999996</v>
      </c>
      <c r="G34" s="13">
        <v>8794.4324859999997</v>
      </c>
      <c r="H34" s="13">
        <v>7597.332754</v>
      </c>
      <c r="I34" s="13">
        <v>7059.1206240000001</v>
      </c>
      <c r="J34" s="13">
        <v>8188.2018189999999</v>
      </c>
      <c r="K34" s="13">
        <v>7496.7435640000003</v>
      </c>
      <c r="L34" s="13">
        <v>9629.2835909999994</v>
      </c>
      <c r="M34" s="13">
        <v>12316.314643</v>
      </c>
      <c r="N34" s="13">
        <v>15628.941105</v>
      </c>
      <c r="O34" s="13"/>
      <c r="P34" s="13"/>
      <c r="Q34" s="13"/>
      <c r="R34" s="14">
        <f t="shared" si="0"/>
        <v>84280.893751000011</v>
      </c>
      <c r="V34" s="16"/>
    </row>
    <row r="35" spans="1:22" ht="15" customHeight="1" x14ac:dyDescent="0.25">
      <c r="A35" s="9"/>
      <c r="B35" s="10" t="s">
        <v>65</v>
      </c>
      <c r="C35" s="17" t="s">
        <v>66</v>
      </c>
      <c r="D35" s="12">
        <v>8393</v>
      </c>
      <c r="E35" s="21">
        <v>25.200000762939453</v>
      </c>
      <c r="F35" s="13">
        <v>3880.8116460000001</v>
      </c>
      <c r="G35" s="13">
        <v>4485.7971630000002</v>
      </c>
      <c r="H35" s="13">
        <v>2737.9348500000001</v>
      </c>
      <c r="I35" s="13">
        <v>3162.2056250000001</v>
      </c>
      <c r="J35" s="13">
        <v>5234.3179190000001</v>
      </c>
      <c r="K35" s="13">
        <v>5522.2089960000003</v>
      </c>
      <c r="L35" s="13">
        <v>6364.5318699999998</v>
      </c>
      <c r="M35" s="13">
        <v>8637.8895769999999</v>
      </c>
      <c r="N35" s="13">
        <v>9416.156234</v>
      </c>
      <c r="O35" s="13"/>
      <c r="P35" s="13"/>
      <c r="Q35" s="13"/>
      <c r="R35" s="14">
        <f t="shared" si="0"/>
        <v>49441.853880000002</v>
      </c>
      <c r="V35" s="16"/>
    </row>
    <row r="36" spans="1:22" ht="15" customHeight="1" x14ac:dyDescent="0.25">
      <c r="A36" s="9"/>
      <c r="B36" s="10" t="s">
        <v>67</v>
      </c>
      <c r="C36" s="17" t="s">
        <v>68</v>
      </c>
      <c r="D36" s="12">
        <v>8955</v>
      </c>
      <c r="E36" s="21">
        <v>30</v>
      </c>
      <c r="F36" s="13">
        <v>5770.2353069999999</v>
      </c>
      <c r="G36" s="13">
        <v>4841.3569379999999</v>
      </c>
      <c r="H36" s="13">
        <v>6023.2103280000001</v>
      </c>
      <c r="I36" s="13">
        <v>5730.6396919999997</v>
      </c>
      <c r="J36" s="13">
        <v>7671.9177989999998</v>
      </c>
      <c r="K36" s="13">
        <v>8076.1158359999999</v>
      </c>
      <c r="L36" s="13">
        <v>6441.1291000000001</v>
      </c>
      <c r="M36" s="13">
        <v>8448.0444559999996</v>
      </c>
      <c r="N36" s="13">
        <v>8723.3261079999993</v>
      </c>
      <c r="O36" s="13"/>
      <c r="P36" s="13"/>
      <c r="Q36" s="13"/>
      <c r="R36" s="14">
        <f t="shared" si="0"/>
        <v>61725.975564</v>
      </c>
      <c r="V36" s="16"/>
    </row>
    <row r="37" spans="1:22" ht="15" customHeight="1" x14ac:dyDescent="0.25">
      <c r="A37" s="9"/>
      <c r="B37" s="10" t="s">
        <v>69</v>
      </c>
      <c r="C37" s="17" t="s">
        <v>70</v>
      </c>
      <c r="D37" s="12">
        <v>8929</v>
      </c>
      <c r="E37" s="21">
        <v>30</v>
      </c>
      <c r="F37" s="13">
        <v>3343.357516</v>
      </c>
      <c r="G37" s="13">
        <v>3059.2394840000002</v>
      </c>
      <c r="H37" s="13">
        <v>2542.2367119999999</v>
      </c>
      <c r="I37" s="13">
        <v>3608.048558</v>
      </c>
      <c r="J37" s="13">
        <v>5857.2174480000003</v>
      </c>
      <c r="K37" s="13">
        <v>8603.0565210000004</v>
      </c>
      <c r="L37" s="13">
        <v>5246.5680380000003</v>
      </c>
      <c r="M37" s="13">
        <v>6865.2386939999997</v>
      </c>
      <c r="N37" s="13">
        <v>6074.1179549999997</v>
      </c>
      <c r="O37" s="13"/>
      <c r="P37" s="13"/>
      <c r="Q37" s="13"/>
      <c r="R37" s="14">
        <f t="shared" si="0"/>
        <v>45199.080926000002</v>
      </c>
      <c r="V37" s="16"/>
    </row>
    <row r="38" spans="1:22" ht="15" customHeight="1" x14ac:dyDescent="0.25">
      <c r="A38" s="9"/>
      <c r="B38" s="10" t="s">
        <v>71</v>
      </c>
      <c r="C38" s="17" t="s">
        <v>72</v>
      </c>
      <c r="D38" s="12">
        <v>8850</v>
      </c>
      <c r="E38" s="21">
        <v>70</v>
      </c>
      <c r="F38" s="13">
        <v>16596.2304</v>
      </c>
      <c r="G38" s="13">
        <v>12706.502399999999</v>
      </c>
      <c r="H38" s="13">
        <v>14912.337600000001</v>
      </c>
      <c r="I38" s="13">
        <v>15061.939200000001</v>
      </c>
      <c r="J38" s="13">
        <v>12890.3616</v>
      </c>
      <c r="K38" s="13">
        <v>15827.011200000001</v>
      </c>
      <c r="L38" s="13">
        <v>14549.198399999999</v>
      </c>
      <c r="M38" s="13">
        <v>19480.608</v>
      </c>
      <c r="N38" s="13">
        <v>22114.252799999998</v>
      </c>
      <c r="O38" s="13"/>
      <c r="P38" s="13"/>
      <c r="Q38" s="13"/>
      <c r="R38" s="14">
        <f t="shared" si="0"/>
        <v>144138.44159999999</v>
      </c>
      <c r="V38" s="16"/>
    </row>
    <row r="39" spans="1:22" ht="15" customHeight="1" x14ac:dyDescent="0.25">
      <c r="A39" s="9"/>
      <c r="B39" s="10" t="s">
        <v>73</v>
      </c>
      <c r="C39" s="17" t="s">
        <v>74</v>
      </c>
      <c r="D39" s="12">
        <v>8932</v>
      </c>
      <c r="E39" s="21">
        <v>30</v>
      </c>
      <c r="F39" s="13">
        <v>3532.333627</v>
      </c>
      <c r="G39" s="13">
        <v>2809.7929629999999</v>
      </c>
      <c r="H39" s="13">
        <v>2336.9124339999998</v>
      </c>
      <c r="I39" s="13">
        <v>3187.2812199999998</v>
      </c>
      <c r="J39" s="13">
        <v>5094.7778179999996</v>
      </c>
      <c r="K39" s="13">
        <v>7875.592979</v>
      </c>
      <c r="L39" s="13">
        <v>4828.4368560000003</v>
      </c>
      <c r="M39" s="13">
        <v>6305.0883219999996</v>
      </c>
      <c r="N39" s="13">
        <v>5552.7903230000002</v>
      </c>
      <c r="O39" s="13"/>
      <c r="P39" s="13"/>
      <c r="Q39" s="13"/>
      <c r="R39" s="14">
        <f t="shared" si="0"/>
        <v>41523.006541999996</v>
      </c>
      <c r="V39" s="16"/>
    </row>
    <row r="40" spans="1:22" ht="15" customHeight="1" x14ac:dyDescent="0.25">
      <c r="A40" s="9"/>
      <c r="B40" s="10" t="s">
        <v>75</v>
      </c>
      <c r="C40" s="17" t="s">
        <v>76</v>
      </c>
      <c r="D40" s="12">
        <v>8952</v>
      </c>
      <c r="E40" s="21">
        <v>9.6000003814697266</v>
      </c>
      <c r="F40" s="13">
        <v>1842.4443140000001</v>
      </c>
      <c r="G40" s="13">
        <v>1622.8420100000001</v>
      </c>
      <c r="H40" s="13">
        <v>2019.1736020000001</v>
      </c>
      <c r="I40" s="13">
        <v>1975.195704</v>
      </c>
      <c r="J40" s="13">
        <v>2537.0451699999999</v>
      </c>
      <c r="K40" s="13">
        <v>2877.818334</v>
      </c>
      <c r="L40" s="13">
        <v>2131.7746579999998</v>
      </c>
      <c r="M40" s="13">
        <v>2995.9194940000002</v>
      </c>
      <c r="N40" s="13">
        <v>3016.6882660000001</v>
      </c>
      <c r="O40" s="13"/>
      <c r="P40" s="13"/>
      <c r="Q40" s="13"/>
      <c r="R40" s="14">
        <f t="shared" si="0"/>
        <v>21018.901552000003</v>
      </c>
      <c r="V40" s="16"/>
    </row>
    <row r="41" spans="1:22" ht="15" customHeight="1" x14ac:dyDescent="0.25">
      <c r="A41" s="9"/>
      <c r="B41" s="10" t="s">
        <v>77</v>
      </c>
      <c r="C41" s="17" t="s">
        <v>78</v>
      </c>
      <c r="D41" s="12">
        <v>8956</v>
      </c>
      <c r="E41" s="21">
        <v>21.399999618530273</v>
      </c>
      <c r="F41" s="13">
        <v>4150.1274709999998</v>
      </c>
      <c r="G41" s="13">
        <v>2957.035296</v>
      </c>
      <c r="H41" s="13">
        <v>4104.8495030000004</v>
      </c>
      <c r="I41" s="13">
        <v>3825.2171899999998</v>
      </c>
      <c r="J41" s="13">
        <v>5157.116806</v>
      </c>
      <c r="K41" s="13">
        <v>5890.8032679999997</v>
      </c>
      <c r="L41" s="13">
        <v>4686.1904320000003</v>
      </c>
      <c r="M41" s="13">
        <v>6053.619173</v>
      </c>
      <c r="N41" s="13">
        <v>6081.9492289999998</v>
      </c>
      <c r="O41" s="13"/>
      <c r="P41" s="13"/>
      <c r="Q41" s="13"/>
      <c r="R41" s="14">
        <f t="shared" si="0"/>
        <v>42906.908367999997</v>
      </c>
      <c r="V41" s="16"/>
    </row>
    <row r="42" spans="1:22" ht="15" customHeight="1" x14ac:dyDescent="0.25">
      <c r="A42" s="9"/>
      <c r="B42" s="10" t="s">
        <v>79</v>
      </c>
      <c r="C42" s="17" t="s">
        <v>80</v>
      </c>
      <c r="D42" s="12">
        <v>8951</v>
      </c>
      <c r="E42" s="21">
        <v>30</v>
      </c>
      <c r="F42" s="13">
        <v>4946.9481779999996</v>
      </c>
      <c r="G42" s="13">
        <v>3983.6837129999999</v>
      </c>
      <c r="H42" s="13">
        <v>4787.7260930000002</v>
      </c>
      <c r="I42" s="13">
        <v>4582.3000389999997</v>
      </c>
      <c r="J42" s="13">
        <v>6646.4009370000003</v>
      </c>
      <c r="K42" s="13">
        <v>7610.8193570000003</v>
      </c>
      <c r="L42" s="13">
        <v>5795.6855420000002</v>
      </c>
      <c r="M42" s="13">
        <v>7629.7680760000003</v>
      </c>
      <c r="N42" s="13">
        <v>8007.3795</v>
      </c>
      <c r="O42" s="13"/>
      <c r="P42" s="13"/>
      <c r="Q42" s="13"/>
      <c r="R42" s="14">
        <f t="shared" si="0"/>
        <v>53990.711434999997</v>
      </c>
      <c r="V42" s="16"/>
    </row>
    <row r="43" spans="1:22" ht="15" customHeight="1" x14ac:dyDescent="0.25">
      <c r="A43" s="9"/>
      <c r="B43" s="10" t="s">
        <v>81</v>
      </c>
      <c r="C43" s="17" t="s">
        <v>82</v>
      </c>
      <c r="D43" s="12">
        <v>8930</v>
      </c>
      <c r="E43" s="21">
        <v>30</v>
      </c>
      <c r="F43" s="13">
        <v>3633.7692670000001</v>
      </c>
      <c r="G43" s="13">
        <v>3097.397027</v>
      </c>
      <c r="H43" s="13">
        <v>2388.720292</v>
      </c>
      <c r="I43" s="13">
        <v>3552.1533100000001</v>
      </c>
      <c r="J43" s="13">
        <v>5637.9514360000003</v>
      </c>
      <c r="K43" s="13">
        <v>8263.2035699999997</v>
      </c>
      <c r="L43" s="13">
        <v>5142.374914</v>
      </c>
      <c r="M43" s="13">
        <v>6775.5154579999999</v>
      </c>
      <c r="N43" s="13">
        <v>5819.3212199999998</v>
      </c>
      <c r="O43" s="13"/>
      <c r="P43" s="13"/>
      <c r="Q43" s="13"/>
      <c r="R43" s="14">
        <f t="shared" si="0"/>
        <v>44310.406494000003</v>
      </c>
      <c r="V43" s="16"/>
    </row>
    <row r="44" spans="1:22" ht="15" customHeight="1" x14ac:dyDescent="0.25">
      <c r="A44" s="9"/>
      <c r="B44" s="10" t="s">
        <v>83</v>
      </c>
      <c r="C44" s="17" t="s">
        <v>84</v>
      </c>
      <c r="D44" s="12">
        <v>8954</v>
      </c>
      <c r="E44" s="21">
        <v>30</v>
      </c>
      <c r="F44" s="13">
        <v>5246.8491329999997</v>
      </c>
      <c r="G44" s="13">
        <v>4051.0282219999999</v>
      </c>
      <c r="H44" s="13">
        <v>5022.3154770000001</v>
      </c>
      <c r="I44" s="13">
        <v>4878.0071760000001</v>
      </c>
      <c r="J44" s="13">
        <v>6777.0528210000002</v>
      </c>
      <c r="K44" s="13">
        <v>7854.8848989999997</v>
      </c>
      <c r="L44" s="13">
        <v>5785.0469080000003</v>
      </c>
      <c r="M44" s="13">
        <v>7902.6096699999998</v>
      </c>
      <c r="N44" s="13">
        <v>8117.4408629999998</v>
      </c>
      <c r="O44" s="13"/>
      <c r="P44" s="13"/>
      <c r="Q44" s="13"/>
      <c r="R44" s="14">
        <f t="shared" si="0"/>
        <v>55635.235169000007</v>
      </c>
      <c r="V44" s="16"/>
    </row>
    <row r="45" spans="1:22" ht="15" customHeight="1" x14ac:dyDescent="0.25">
      <c r="A45" s="9"/>
      <c r="B45" s="10" t="s">
        <v>85</v>
      </c>
      <c r="C45" s="17" t="s">
        <v>86</v>
      </c>
      <c r="D45" s="12">
        <v>8265</v>
      </c>
      <c r="E45" s="21">
        <v>10.199999809265137</v>
      </c>
      <c r="F45" s="13">
        <v>1247.788</v>
      </c>
      <c r="G45" s="13">
        <v>1787.8869999999999</v>
      </c>
      <c r="H45" s="13">
        <v>1646.5060000000001</v>
      </c>
      <c r="I45" s="13">
        <v>1392.6</v>
      </c>
      <c r="J45" s="13">
        <v>1730.547</v>
      </c>
      <c r="K45" s="13">
        <v>1790.3720000000001</v>
      </c>
      <c r="L45" s="13">
        <v>2586.1289999999999</v>
      </c>
      <c r="M45" s="13">
        <v>2661.8780000000002</v>
      </c>
      <c r="N45" s="13">
        <v>3654.0320000000002</v>
      </c>
      <c r="O45" s="13"/>
      <c r="P45" s="13"/>
      <c r="Q45" s="13"/>
      <c r="R45" s="14">
        <f t="shared" si="0"/>
        <v>18497.739000000001</v>
      </c>
      <c r="V45" s="16"/>
    </row>
    <row r="46" spans="1:22" ht="15" customHeight="1" x14ac:dyDescent="0.25">
      <c r="A46" s="9"/>
      <c r="B46" s="10" t="s">
        <v>87</v>
      </c>
      <c r="C46" s="17" t="s">
        <v>88</v>
      </c>
      <c r="D46" s="12">
        <v>8507</v>
      </c>
      <c r="E46" s="21">
        <v>4.5</v>
      </c>
      <c r="F46" s="13">
        <v>493.21063299999997</v>
      </c>
      <c r="G46" s="13">
        <v>754.75019399999996</v>
      </c>
      <c r="H46" s="13">
        <v>631.93540900000005</v>
      </c>
      <c r="I46" s="13">
        <v>520.98499300000003</v>
      </c>
      <c r="J46" s="13">
        <v>665.17364599999996</v>
      </c>
      <c r="K46" s="13">
        <v>699.659627</v>
      </c>
      <c r="L46" s="13">
        <v>953.84736699999996</v>
      </c>
      <c r="M46" s="13">
        <v>1105.692444</v>
      </c>
      <c r="N46" s="13">
        <v>1517.5957370000001</v>
      </c>
      <c r="O46" s="13"/>
      <c r="P46" s="13"/>
      <c r="Q46" s="13"/>
      <c r="R46" s="14">
        <f t="shared" si="0"/>
        <v>7342.8500500000009</v>
      </c>
      <c r="V46" s="16"/>
    </row>
    <row r="47" spans="1:22" ht="15" customHeight="1" x14ac:dyDescent="0.25">
      <c r="A47" s="9"/>
      <c r="B47" s="10" t="s">
        <v>89</v>
      </c>
      <c r="C47" s="17" t="s">
        <v>90</v>
      </c>
      <c r="D47" s="12">
        <v>8512</v>
      </c>
      <c r="E47" s="21">
        <v>4.5</v>
      </c>
      <c r="F47" s="13">
        <v>580.85513600000002</v>
      </c>
      <c r="G47" s="13">
        <v>875.15773200000001</v>
      </c>
      <c r="H47" s="13">
        <v>733.67879700000003</v>
      </c>
      <c r="I47" s="13">
        <v>605.76366099999996</v>
      </c>
      <c r="J47" s="13">
        <v>776.41779299999996</v>
      </c>
      <c r="K47" s="13">
        <v>819.41234899999995</v>
      </c>
      <c r="L47" s="13">
        <v>1104.6778119999999</v>
      </c>
      <c r="M47" s="13">
        <v>1186.2231830000001</v>
      </c>
      <c r="N47" s="13">
        <v>1726.9252349999999</v>
      </c>
      <c r="O47" s="13"/>
      <c r="P47" s="13"/>
      <c r="Q47" s="13"/>
      <c r="R47" s="14">
        <f t="shared" si="0"/>
        <v>8409.1116980000006</v>
      </c>
      <c r="V47" s="16"/>
    </row>
    <row r="48" spans="1:22" ht="15" customHeight="1" x14ac:dyDescent="0.25">
      <c r="A48" s="9"/>
      <c r="B48" s="10" t="s">
        <v>91</v>
      </c>
      <c r="C48" s="17" t="s">
        <v>92</v>
      </c>
      <c r="D48" s="12">
        <v>8509</v>
      </c>
      <c r="E48" s="21">
        <v>4.5</v>
      </c>
      <c r="F48" s="13">
        <v>607.12385600000005</v>
      </c>
      <c r="G48" s="13">
        <v>834.424621</v>
      </c>
      <c r="H48" s="13">
        <v>694.20308899999998</v>
      </c>
      <c r="I48" s="13">
        <v>572.26344800000004</v>
      </c>
      <c r="J48" s="13">
        <v>688.22775100000001</v>
      </c>
      <c r="K48" s="13">
        <v>734.59459700000002</v>
      </c>
      <c r="L48" s="13">
        <v>935.28685800000005</v>
      </c>
      <c r="M48" s="13">
        <v>1080.408093</v>
      </c>
      <c r="N48" s="13">
        <v>1532.6954009999999</v>
      </c>
      <c r="O48" s="13"/>
      <c r="P48" s="13"/>
      <c r="Q48" s="13"/>
      <c r="R48" s="14">
        <f t="shared" si="0"/>
        <v>7679.2277140000006</v>
      </c>
      <c r="V48" s="16"/>
    </row>
    <row r="49" spans="1:22" ht="15" customHeight="1" x14ac:dyDescent="0.25">
      <c r="A49" s="9"/>
      <c r="B49" s="10" t="s">
        <v>93</v>
      </c>
      <c r="C49" s="17" t="s">
        <v>94</v>
      </c>
      <c r="D49" s="12">
        <v>8514</v>
      </c>
      <c r="E49" s="21">
        <v>4.5</v>
      </c>
      <c r="F49" s="13">
        <v>535.91209100000003</v>
      </c>
      <c r="G49" s="13">
        <v>716.61931000000004</v>
      </c>
      <c r="H49" s="13">
        <v>577.744146</v>
      </c>
      <c r="I49" s="13">
        <v>482.59242899999998</v>
      </c>
      <c r="J49" s="13">
        <v>612.04766900000004</v>
      </c>
      <c r="K49" s="13">
        <v>623.995813</v>
      </c>
      <c r="L49" s="13">
        <v>790.10099300000002</v>
      </c>
      <c r="M49" s="13">
        <v>924.977981</v>
      </c>
      <c r="N49" s="13">
        <v>1301.6650689999999</v>
      </c>
      <c r="O49" s="13"/>
      <c r="P49" s="13"/>
      <c r="Q49" s="13"/>
      <c r="R49" s="14">
        <f t="shared" si="0"/>
        <v>6565.6555010000002</v>
      </c>
      <c r="V49" s="16"/>
    </row>
    <row r="50" spans="1:22" ht="15" customHeight="1" x14ac:dyDescent="0.25">
      <c r="A50" s="9"/>
      <c r="B50" s="10" t="s">
        <v>95</v>
      </c>
      <c r="C50" s="17" t="s">
        <v>96</v>
      </c>
      <c r="D50" s="12">
        <v>8516</v>
      </c>
      <c r="E50" s="21">
        <v>4.5</v>
      </c>
      <c r="F50" s="13">
        <v>407.78911399999998</v>
      </c>
      <c r="G50" s="13">
        <v>559.91557</v>
      </c>
      <c r="H50" s="13">
        <v>431.24734100000001</v>
      </c>
      <c r="I50" s="13">
        <v>383.38858599999998</v>
      </c>
      <c r="J50" s="13">
        <v>481.87179700000002</v>
      </c>
      <c r="K50" s="13">
        <v>462.78344700000002</v>
      </c>
      <c r="L50" s="13">
        <v>666.74379399999998</v>
      </c>
      <c r="M50" s="13">
        <v>748.58970099999999</v>
      </c>
      <c r="N50" s="13">
        <v>990.05368399999998</v>
      </c>
      <c r="O50" s="13"/>
      <c r="P50" s="13"/>
      <c r="Q50" s="13"/>
      <c r="R50" s="14">
        <f t="shared" si="0"/>
        <v>5132.3830340000004</v>
      </c>
      <c r="V50" s="16"/>
    </row>
    <row r="51" spans="1:22" ht="15" customHeight="1" x14ac:dyDescent="0.25">
      <c r="A51" s="9"/>
      <c r="B51" s="10" t="s">
        <v>97</v>
      </c>
      <c r="C51" s="17" t="s">
        <v>98</v>
      </c>
      <c r="D51" s="12">
        <v>8513</v>
      </c>
      <c r="E51" s="21">
        <v>4.5</v>
      </c>
      <c r="F51" s="13">
        <v>376.31472200000002</v>
      </c>
      <c r="G51" s="13">
        <v>560.68511100000001</v>
      </c>
      <c r="H51" s="13">
        <v>460.78973999999999</v>
      </c>
      <c r="I51" s="13">
        <v>382.94021099999998</v>
      </c>
      <c r="J51" s="13">
        <v>489.71837699999998</v>
      </c>
      <c r="K51" s="13">
        <v>484.21066999999999</v>
      </c>
      <c r="L51" s="13">
        <v>675.50567899999999</v>
      </c>
      <c r="M51" s="13">
        <v>758.31083899999999</v>
      </c>
      <c r="N51" s="13">
        <v>1085.9545869999999</v>
      </c>
      <c r="O51" s="13"/>
      <c r="P51" s="13"/>
      <c r="Q51" s="13"/>
      <c r="R51" s="14">
        <f t="shared" si="0"/>
        <v>5274.4299360000005</v>
      </c>
      <c r="V51" s="16"/>
    </row>
    <row r="52" spans="1:22" ht="15" customHeight="1" x14ac:dyDescent="0.25">
      <c r="A52" s="9"/>
      <c r="B52" s="10" t="s">
        <v>99</v>
      </c>
      <c r="C52" s="17" t="s">
        <v>100</v>
      </c>
      <c r="D52" s="12">
        <v>8508</v>
      </c>
      <c r="E52" s="21">
        <v>4.5</v>
      </c>
      <c r="F52" s="13">
        <v>628.45231000000001</v>
      </c>
      <c r="G52" s="13">
        <v>811.598975</v>
      </c>
      <c r="H52" s="13">
        <v>691.84936700000003</v>
      </c>
      <c r="I52" s="13">
        <v>556.31840799999998</v>
      </c>
      <c r="J52" s="13">
        <v>694.81408699999997</v>
      </c>
      <c r="K52" s="13">
        <v>708.47599200000002</v>
      </c>
      <c r="L52" s="13">
        <v>919.69822499999998</v>
      </c>
      <c r="M52" s="13">
        <v>1068.076364</v>
      </c>
      <c r="N52" s="13">
        <v>1468.549002</v>
      </c>
      <c r="O52" s="13"/>
      <c r="P52" s="13"/>
      <c r="Q52" s="13"/>
      <c r="R52" s="14">
        <f t="shared" si="0"/>
        <v>7547.8327300000001</v>
      </c>
      <c r="V52" s="16"/>
    </row>
    <row r="53" spans="1:22" ht="15" customHeight="1" x14ac:dyDescent="0.25">
      <c r="A53" s="9"/>
      <c r="B53" s="10" t="s">
        <v>101</v>
      </c>
      <c r="C53" s="17" t="s">
        <v>102</v>
      </c>
      <c r="D53" s="12">
        <v>8515</v>
      </c>
      <c r="E53" s="21">
        <v>4.5</v>
      </c>
      <c r="F53" s="13">
        <v>399.866285</v>
      </c>
      <c r="G53" s="13">
        <v>561.38956099999996</v>
      </c>
      <c r="H53" s="13">
        <v>467.57412699999998</v>
      </c>
      <c r="I53" s="13">
        <v>388.08612099999999</v>
      </c>
      <c r="J53" s="13">
        <v>505.93567300000001</v>
      </c>
      <c r="K53" s="13">
        <v>517.84585400000003</v>
      </c>
      <c r="L53" s="13">
        <v>759.54766900000004</v>
      </c>
      <c r="M53" s="13">
        <v>798.591994</v>
      </c>
      <c r="N53" s="13">
        <v>1056.7216229999999</v>
      </c>
      <c r="O53" s="13"/>
      <c r="P53" s="13"/>
      <c r="Q53" s="13"/>
      <c r="R53" s="14">
        <f t="shared" si="0"/>
        <v>5455.5589070000005</v>
      </c>
      <c r="V53" s="16"/>
    </row>
    <row r="54" spans="1:22" ht="15" customHeight="1" x14ac:dyDescent="0.25">
      <c r="A54" s="9"/>
      <c r="B54" s="10" t="s">
        <v>103</v>
      </c>
      <c r="C54" s="17" t="s">
        <v>104</v>
      </c>
      <c r="D54" s="12">
        <v>8511</v>
      </c>
      <c r="E54" s="21">
        <v>4.5</v>
      </c>
      <c r="F54" s="13">
        <v>549.98131799999999</v>
      </c>
      <c r="G54" s="13">
        <v>813.39855499999999</v>
      </c>
      <c r="H54" s="13">
        <v>666.85104899999999</v>
      </c>
      <c r="I54" s="13">
        <v>546.17157199999997</v>
      </c>
      <c r="J54" s="13">
        <v>696.61933099999999</v>
      </c>
      <c r="K54" s="13">
        <v>726.46084199999996</v>
      </c>
      <c r="L54" s="13">
        <v>914.02650100000005</v>
      </c>
      <c r="M54" s="13">
        <v>1086.6391619999999</v>
      </c>
      <c r="N54" s="13">
        <v>1560.5071350000001</v>
      </c>
      <c r="O54" s="13"/>
      <c r="P54" s="13"/>
      <c r="Q54" s="13"/>
      <c r="R54" s="14">
        <f t="shared" si="0"/>
        <v>7560.6554649999998</v>
      </c>
      <c r="V54" s="16"/>
    </row>
    <row r="55" spans="1:22" ht="15" customHeight="1" x14ac:dyDescent="0.25">
      <c r="A55" s="9"/>
      <c r="B55" s="10" t="s">
        <v>105</v>
      </c>
      <c r="C55" s="17" t="s">
        <v>106</v>
      </c>
      <c r="D55" s="12">
        <v>8510</v>
      </c>
      <c r="E55" s="21">
        <v>4.5</v>
      </c>
      <c r="F55" s="13">
        <v>500.03025300000002</v>
      </c>
      <c r="G55" s="13">
        <v>779.42237499999999</v>
      </c>
      <c r="H55" s="13">
        <v>647.38611400000002</v>
      </c>
      <c r="I55" s="13">
        <v>524.71492499999999</v>
      </c>
      <c r="J55" s="13">
        <v>705.02290800000003</v>
      </c>
      <c r="K55" s="13">
        <v>710.19563600000004</v>
      </c>
      <c r="L55" s="13">
        <v>993.139273</v>
      </c>
      <c r="M55" s="13">
        <v>1059.6114600000001</v>
      </c>
      <c r="N55" s="13">
        <v>1512.750937</v>
      </c>
      <c r="O55" s="13"/>
      <c r="P55" s="13"/>
      <c r="Q55" s="13"/>
      <c r="R55" s="14">
        <f t="shared" si="0"/>
        <v>7432.2738810000001</v>
      </c>
      <c r="V55" s="16"/>
    </row>
    <row r="56" spans="1:22" ht="15" customHeight="1" x14ac:dyDescent="0.25">
      <c r="A56" s="9"/>
      <c r="B56" s="10" t="s">
        <v>107</v>
      </c>
      <c r="C56" s="17" t="s">
        <v>108</v>
      </c>
      <c r="D56" s="12">
        <v>8585</v>
      </c>
      <c r="E56" s="21">
        <v>6.5999999046325684</v>
      </c>
      <c r="F56" s="13">
        <v>702.85839518996704</v>
      </c>
      <c r="G56" s="13">
        <v>257.45117357243697</v>
      </c>
      <c r="H56" s="13">
        <v>393.08246200015441</v>
      </c>
      <c r="I56" s="13">
        <v>326.79043211297642</v>
      </c>
      <c r="J56" s="13">
        <v>443.87851122138915</v>
      </c>
      <c r="K56" s="13">
        <v>688.22976622890326</v>
      </c>
      <c r="L56" s="13">
        <v>783.77699180251057</v>
      </c>
      <c r="M56" s="13">
        <v>1030.796335443782</v>
      </c>
      <c r="N56" s="13">
        <v>1179.6569873799951</v>
      </c>
      <c r="O56" s="13"/>
      <c r="P56" s="13"/>
      <c r="Q56" s="13"/>
      <c r="R56" s="14">
        <f t="shared" si="0"/>
        <v>5806.5210549521153</v>
      </c>
      <c r="V56" s="16"/>
    </row>
    <row r="57" spans="1:22" ht="15" customHeight="1" x14ac:dyDescent="0.25">
      <c r="A57" s="9"/>
      <c r="B57" s="10" t="s">
        <v>109</v>
      </c>
      <c r="C57" s="17" t="s">
        <v>108</v>
      </c>
      <c r="D57" s="12">
        <v>8585</v>
      </c>
      <c r="E57" s="21">
        <v>5.4000000953674316</v>
      </c>
      <c r="F57" s="13">
        <v>575.08238968744547</v>
      </c>
      <c r="G57" s="13">
        <v>210.64788745371419</v>
      </c>
      <c r="H57" s="13">
        <v>321.62211213280824</v>
      </c>
      <c r="I57" s="13">
        <v>267.38162894921345</v>
      </c>
      <c r="J57" s="13">
        <v>363.18370344727703</v>
      </c>
      <c r="K57" s="13">
        <v>563.11316948839556</v>
      </c>
      <c r="L57" s="13">
        <v>641.29040573813029</v>
      </c>
      <c r="M57" s="13">
        <v>843.4029157578077</v>
      </c>
      <c r="N57" s="13">
        <v>965.20147437468358</v>
      </c>
      <c r="O57" s="13"/>
      <c r="P57" s="13"/>
      <c r="Q57" s="13"/>
      <c r="R57" s="14">
        <f t="shared" si="0"/>
        <v>4750.9256870294757</v>
      </c>
      <c r="V57" s="16"/>
    </row>
    <row r="58" spans="1:22" ht="15" customHeight="1" x14ac:dyDescent="0.25">
      <c r="A58" s="9"/>
      <c r="B58" s="10" t="s">
        <v>110</v>
      </c>
      <c r="C58" s="17" t="s">
        <v>108</v>
      </c>
      <c r="D58" s="12">
        <v>8585</v>
      </c>
      <c r="E58" s="21">
        <v>13.800000190734863</v>
      </c>
      <c r="F58" s="13">
        <v>1469.604793131195</v>
      </c>
      <c r="G58" s="13">
        <v>538.30399020423545</v>
      </c>
      <c r="H58" s="13">
        <v>821.89509893398201</v>
      </c>
      <c r="I58" s="13">
        <v>683.28526580783443</v>
      </c>
      <c r="J58" s="13">
        <v>928.1044263298345</v>
      </c>
      <c r="K58" s="13">
        <v>1439.0178308280606</v>
      </c>
      <c r="L58" s="13">
        <v>1638.7972766372116</v>
      </c>
      <c r="M58" s="13">
        <v>2155.2893807305513</v>
      </c>
      <c r="N58" s="13">
        <v>2466.5417312626464</v>
      </c>
      <c r="O58" s="13"/>
      <c r="P58" s="13"/>
      <c r="Q58" s="13"/>
      <c r="R58" s="14">
        <f t="shared" si="0"/>
        <v>12140.839793865553</v>
      </c>
      <c r="V58" s="16"/>
    </row>
    <row r="59" spans="1:22" ht="15" customHeight="1" x14ac:dyDescent="0.25">
      <c r="A59" s="9"/>
      <c r="B59" s="10" t="s">
        <v>111</v>
      </c>
      <c r="C59" s="17" t="s">
        <v>108</v>
      </c>
      <c r="D59" s="12">
        <v>8585</v>
      </c>
      <c r="E59" s="21">
        <v>78.599998474121094</v>
      </c>
      <c r="F59" s="13">
        <v>8370.4579219913921</v>
      </c>
      <c r="G59" s="13">
        <v>3066.028989769613</v>
      </c>
      <c r="H59" s="13">
        <v>4681.2846379330549</v>
      </c>
      <c r="I59" s="13">
        <v>3891.8017911299748</v>
      </c>
      <c r="J59" s="13">
        <v>5286.2232650014994</v>
      </c>
      <c r="K59" s="13">
        <v>8196.2431384546398</v>
      </c>
      <c r="L59" s="13">
        <v>9334.1309928221453</v>
      </c>
      <c r="M59" s="13">
        <v>12275.925579067856</v>
      </c>
      <c r="N59" s="13">
        <v>14048.731924982674</v>
      </c>
      <c r="O59" s="13"/>
      <c r="P59" s="13"/>
      <c r="Q59" s="13"/>
      <c r="R59" s="14">
        <f t="shared" si="0"/>
        <v>69150.828241152849</v>
      </c>
      <c r="V59" s="16"/>
    </row>
    <row r="60" spans="1:22" ht="15" customHeight="1" x14ac:dyDescent="0.25">
      <c r="A60" s="9"/>
      <c r="B60" s="10" t="s">
        <v>112</v>
      </c>
      <c r="C60" s="17" t="s">
        <v>113</v>
      </c>
      <c r="D60" s="12">
        <v>8755</v>
      </c>
      <c r="E60" s="21">
        <v>28.049999237060547</v>
      </c>
      <c r="F60" s="13">
        <v>4627.3278879999998</v>
      </c>
      <c r="G60" s="13">
        <v>7161.626655</v>
      </c>
      <c r="H60" s="13">
        <v>2252.356914</v>
      </c>
      <c r="I60" s="13">
        <v>2984.0413170000002</v>
      </c>
      <c r="J60" s="13">
        <v>3050.5687400000002</v>
      </c>
      <c r="K60" s="13">
        <v>2797.8166030000002</v>
      </c>
      <c r="L60" s="13">
        <v>2578.0292880000002</v>
      </c>
      <c r="M60" s="13">
        <v>4875.8230869999998</v>
      </c>
      <c r="N60" s="13">
        <v>7420.7596320000002</v>
      </c>
      <c r="O60" s="13"/>
      <c r="P60" s="13"/>
      <c r="Q60" s="13"/>
      <c r="R60" s="14">
        <f t="shared" si="0"/>
        <v>37748.350123999997</v>
      </c>
      <c r="V60" s="16"/>
    </row>
    <row r="61" spans="1:22" ht="15" customHeight="1" x14ac:dyDescent="0.25">
      <c r="A61" s="9"/>
      <c r="B61" s="10" t="s">
        <v>114</v>
      </c>
      <c r="C61" s="17" t="s">
        <v>115</v>
      </c>
      <c r="D61" s="12">
        <v>8456</v>
      </c>
      <c r="E61" s="21">
        <v>17.850000381469727</v>
      </c>
      <c r="F61" s="13">
        <v>3257.2971649999999</v>
      </c>
      <c r="G61" s="13">
        <v>2675.304024</v>
      </c>
      <c r="H61" s="13">
        <v>1944.2562029999999</v>
      </c>
      <c r="I61" s="13">
        <v>1824.188658</v>
      </c>
      <c r="J61" s="13">
        <v>2650.716997</v>
      </c>
      <c r="K61" s="13">
        <v>4312.7479050000002</v>
      </c>
      <c r="L61" s="13">
        <v>4222.4066339999999</v>
      </c>
      <c r="M61" s="13">
        <v>5996.6719249999996</v>
      </c>
      <c r="N61" s="13">
        <v>7256.8511950000002</v>
      </c>
      <c r="O61" s="13"/>
      <c r="P61" s="13"/>
      <c r="Q61" s="13"/>
      <c r="R61" s="14">
        <f t="shared" si="0"/>
        <v>34140.440706000001</v>
      </c>
      <c r="V61" s="16"/>
    </row>
    <row r="62" spans="1:22" ht="15" customHeight="1" x14ac:dyDescent="0.25">
      <c r="A62" s="9"/>
      <c r="B62" s="10" t="s">
        <v>116</v>
      </c>
      <c r="C62" s="17" t="s">
        <v>117</v>
      </c>
      <c r="D62" s="12">
        <v>8679</v>
      </c>
      <c r="E62" s="21">
        <v>4.25</v>
      </c>
      <c r="F62" s="13">
        <v>593.63318300000003</v>
      </c>
      <c r="G62" s="13">
        <v>1005.7574059999999</v>
      </c>
      <c r="H62" s="13">
        <v>980.99733000000003</v>
      </c>
      <c r="I62" s="13">
        <v>630.13494000000003</v>
      </c>
      <c r="J62" s="13">
        <v>955.99572999999998</v>
      </c>
      <c r="K62" s="13">
        <v>956.55736300000001</v>
      </c>
      <c r="L62" s="13">
        <v>1668.061942</v>
      </c>
      <c r="M62" s="13">
        <v>1281.5020930000001</v>
      </c>
      <c r="N62" s="13">
        <v>1623.1761799999999</v>
      </c>
      <c r="O62" s="13"/>
      <c r="P62" s="13"/>
      <c r="Q62" s="13"/>
      <c r="R62" s="14">
        <f t="shared" si="0"/>
        <v>9695.8161670000009</v>
      </c>
      <c r="V62" s="16"/>
    </row>
    <row r="63" spans="1:22" ht="15" customHeight="1" x14ac:dyDescent="0.25">
      <c r="A63" s="9"/>
      <c r="B63" s="10" t="s">
        <v>118</v>
      </c>
      <c r="C63" s="17" t="s">
        <v>119</v>
      </c>
      <c r="D63" s="12">
        <v>8677</v>
      </c>
      <c r="E63" s="21">
        <v>4.25</v>
      </c>
      <c r="F63" s="13">
        <v>419.29651699999999</v>
      </c>
      <c r="G63" s="13">
        <v>717.64545999999996</v>
      </c>
      <c r="H63" s="13">
        <v>706.69667300000003</v>
      </c>
      <c r="I63" s="13">
        <v>472.25059299999998</v>
      </c>
      <c r="J63" s="13">
        <v>767.60763799999995</v>
      </c>
      <c r="K63" s="13">
        <v>751.93475000000001</v>
      </c>
      <c r="L63" s="13">
        <v>1415.882124</v>
      </c>
      <c r="M63" s="13">
        <v>1102.5157859999999</v>
      </c>
      <c r="N63" s="13">
        <v>1320.533741</v>
      </c>
      <c r="O63" s="13"/>
      <c r="P63" s="13"/>
      <c r="Q63" s="13"/>
      <c r="R63" s="14">
        <f t="shared" si="0"/>
        <v>7674.3632819999993</v>
      </c>
      <c r="V63" s="16"/>
    </row>
    <row r="64" spans="1:22" ht="15" customHeight="1" x14ac:dyDescent="0.25">
      <c r="A64" s="9"/>
      <c r="B64" s="10" t="s">
        <v>120</v>
      </c>
      <c r="C64" s="17" t="s">
        <v>121</v>
      </c>
      <c r="D64" s="12">
        <v>8678</v>
      </c>
      <c r="E64" s="21">
        <v>4.25</v>
      </c>
      <c r="F64" s="13">
        <v>667.574434</v>
      </c>
      <c r="G64" s="13">
        <v>1099.9297349999999</v>
      </c>
      <c r="H64" s="13">
        <v>1100.853664</v>
      </c>
      <c r="I64" s="13">
        <v>784.41172600000004</v>
      </c>
      <c r="J64" s="13">
        <v>1126.7327560000001</v>
      </c>
      <c r="K64" s="13">
        <v>1109.493526</v>
      </c>
      <c r="L64" s="13">
        <v>1940.30945</v>
      </c>
      <c r="M64" s="13">
        <v>1459.216124</v>
      </c>
      <c r="N64" s="13">
        <v>1730.6210530000001</v>
      </c>
      <c r="O64" s="13"/>
      <c r="P64" s="13"/>
      <c r="Q64" s="13"/>
      <c r="R64" s="14">
        <f t="shared" si="0"/>
        <v>11019.142468000002</v>
      </c>
      <c r="V64" s="16"/>
    </row>
    <row r="65" spans="1:22" ht="15" customHeight="1" x14ac:dyDescent="0.25">
      <c r="A65" s="9"/>
      <c r="B65" s="10" t="s">
        <v>122</v>
      </c>
      <c r="C65" s="17" t="s">
        <v>123</v>
      </c>
      <c r="D65" s="12">
        <v>8785</v>
      </c>
      <c r="E65" s="21">
        <v>4.25</v>
      </c>
      <c r="F65" s="13">
        <v>602.32084899999995</v>
      </c>
      <c r="G65" s="13">
        <v>817.47295699999995</v>
      </c>
      <c r="H65" s="13">
        <v>686.22223699999995</v>
      </c>
      <c r="I65" s="13">
        <v>562.31310499999995</v>
      </c>
      <c r="J65" s="13">
        <v>683.07843200000002</v>
      </c>
      <c r="K65" s="13">
        <v>649.68404999999996</v>
      </c>
      <c r="L65" s="13">
        <v>895.38104099999998</v>
      </c>
      <c r="M65" s="13">
        <v>706.39105199999995</v>
      </c>
      <c r="N65" s="13">
        <v>874.58024599999999</v>
      </c>
      <c r="O65" s="13"/>
      <c r="P65" s="13"/>
      <c r="Q65" s="13"/>
      <c r="R65" s="14">
        <f t="shared" si="0"/>
        <v>6477.4439689999999</v>
      </c>
      <c r="V65" s="16"/>
    </row>
    <row r="66" spans="1:22" ht="15" customHeight="1" x14ac:dyDescent="0.25">
      <c r="A66" s="9"/>
      <c r="B66" s="10" t="s">
        <v>124</v>
      </c>
      <c r="C66" s="17" t="s">
        <v>125</v>
      </c>
      <c r="D66" s="12">
        <v>8680</v>
      </c>
      <c r="E66" s="21">
        <v>4.25</v>
      </c>
      <c r="F66" s="13">
        <v>408.316867</v>
      </c>
      <c r="G66" s="13">
        <v>769.24318700000003</v>
      </c>
      <c r="H66" s="13">
        <v>749.21045100000003</v>
      </c>
      <c r="I66" s="13">
        <v>491.52741099999997</v>
      </c>
      <c r="J66" s="13">
        <v>711.20782699999995</v>
      </c>
      <c r="K66" s="13">
        <v>751.09261100000003</v>
      </c>
      <c r="L66" s="13">
        <v>1462.1223660000001</v>
      </c>
      <c r="M66" s="13">
        <v>1101.3074959999999</v>
      </c>
      <c r="N66" s="13">
        <v>1423.7875100000001</v>
      </c>
      <c r="O66" s="13"/>
      <c r="P66" s="13"/>
      <c r="Q66" s="13"/>
      <c r="R66" s="14">
        <f t="shared" si="0"/>
        <v>7867.8157259999989</v>
      </c>
      <c r="V66" s="16"/>
    </row>
    <row r="67" spans="1:22" ht="15" customHeight="1" x14ac:dyDescent="0.25">
      <c r="A67" s="9"/>
      <c r="B67" s="10" t="s">
        <v>126</v>
      </c>
      <c r="C67" s="17" t="s">
        <v>127</v>
      </c>
      <c r="D67" s="12">
        <v>8519</v>
      </c>
      <c r="E67" s="21">
        <v>25.200000762939453</v>
      </c>
      <c r="F67" s="13">
        <v>3199.8389430000002</v>
      </c>
      <c r="G67" s="13">
        <v>3713.6518919999999</v>
      </c>
      <c r="H67" s="13">
        <v>2234.435348</v>
      </c>
      <c r="I67" s="13">
        <v>2449.382071</v>
      </c>
      <c r="J67" s="13">
        <v>4283.7125740000001</v>
      </c>
      <c r="K67" s="13">
        <v>6069.4781009999997</v>
      </c>
      <c r="L67" s="13">
        <v>6318.0252579999997</v>
      </c>
      <c r="M67" s="13">
        <v>8112.9460870000003</v>
      </c>
      <c r="N67" s="13">
        <v>9006.4080790000007</v>
      </c>
      <c r="O67" s="13"/>
      <c r="P67" s="13"/>
      <c r="Q67" s="13"/>
      <c r="R67" s="14">
        <f t="shared" si="0"/>
        <v>45387.878353000007</v>
      </c>
      <c r="V67" s="16"/>
    </row>
    <row r="68" spans="1:22" ht="15" customHeight="1" x14ac:dyDescent="0.25">
      <c r="A68" s="9"/>
      <c r="B68" s="10" t="s">
        <v>128</v>
      </c>
      <c r="C68" s="17" t="s">
        <v>129</v>
      </c>
      <c r="D68" s="12">
        <v>20075</v>
      </c>
      <c r="E68" s="21">
        <v>64.5</v>
      </c>
      <c r="F68" s="13">
        <v>9809.2634096373313</v>
      </c>
      <c r="G68" s="13">
        <v>8237.9973613625116</v>
      </c>
      <c r="H68" s="13">
        <v>7327.9436595830866</v>
      </c>
      <c r="I68" s="13">
        <v>7484.2850204408833</v>
      </c>
      <c r="J68" s="13">
        <v>6835.9757482863924</v>
      </c>
      <c r="K68" s="13">
        <v>6497.5688117657837</v>
      </c>
      <c r="L68" s="13">
        <v>5701.9515622135132</v>
      </c>
      <c r="M68" s="13">
        <v>6505.1055992732172</v>
      </c>
      <c r="N68" s="13">
        <v>6774.5005297878488</v>
      </c>
      <c r="O68" s="13"/>
      <c r="P68" s="13"/>
      <c r="Q68" s="13"/>
      <c r="R68" s="14">
        <f t="shared" si="0"/>
        <v>65174.591702350561</v>
      </c>
      <c r="V68" s="16"/>
    </row>
    <row r="69" spans="1:22" ht="15" customHeight="1" x14ac:dyDescent="0.25">
      <c r="A69" s="9"/>
      <c r="B69" s="10" t="s">
        <v>130</v>
      </c>
      <c r="C69" s="17" t="s">
        <v>129</v>
      </c>
      <c r="D69" s="12">
        <v>20075</v>
      </c>
      <c r="E69" s="21">
        <v>36.299999237060547</v>
      </c>
      <c r="F69" s="13">
        <v>3360.6030053626696</v>
      </c>
      <c r="G69" s="13">
        <v>2822.2953686374867</v>
      </c>
      <c r="H69" s="13">
        <v>2510.5156684169142</v>
      </c>
      <c r="I69" s="13">
        <v>2564.0774115591166</v>
      </c>
      <c r="J69" s="13">
        <v>2341.9700017136083</v>
      </c>
      <c r="K69" s="13">
        <v>2226.0335322342166</v>
      </c>
      <c r="L69" s="13">
        <v>1953.4591697864867</v>
      </c>
      <c r="M69" s="13">
        <v>2228.6155967267837</v>
      </c>
      <c r="N69" s="13">
        <v>2320.9089092121508</v>
      </c>
      <c r="O69" s="13"/>
      <c r="P69" s="13"/>
      <c r="Q69" s="13"/>
      <c r="R69" s="14">
        <f t="shared" ref="R69:R132" si="1">SUM(F69:Q69)</f>
        <v>22328.478663649435</v>
      </c>
      <c r="V69" s="16"/>
    </row>
    <row r="70" spans="1:22" ht="15" customHeight="1" x14ac:dyDescent="0.25">
      <c r="A70" s="9"/>
      <c r="B70" s="10" t="s">
        <v>131</v>
      </c>
      <c r="C70" s="17" t="s">
        <v>132</v>
      </c>
      <c r="D70" s="12">
        <v>8953</v>
      </c>
      <c r="E70" s="21">
        <v>4.8000001907348633</v>
      </c>
      <c r="F70" s="13">
        <v>1102.410345</v>
      </c>
      <c r="G70" s="13">
        <v>916.96787700000004</v>
      </c>
      <c r="H70" s="13">
        <v>1090.4422689999999</v>
      </c>
      <c r="I70" s="13">
        <v>945.98347699999999</v>
      </c>
      <c r="J70" s="13">
        <v>1483.5308660000001</v>
      </c>
      <c r="K70" s="13">
        <v>1637.9331689999999</v>
      </c>
      <c r="L70" s="13">
        <v>1265.723945</v>
      </c>
      <c r="M70" s="13">
        <v>1690.117966</v>
      </c>
      <c r="N70" s="13">
        <v>1785.671513</v>
      </c>
      <c r="O70" s="13"/>
      <c r="P70" s="13"/>
      <c r="Q70" s="13"/>
      <c r="R70" s="14">
        <f t="shared" si="1"/>
        <v>11918.781427</v>
      </c>
      <c r="V70" s="16"/>
    </row>
    <row r="71" spans="1:22" ht="15" customHeight="1" x14ac:dyDescent="0.25">
      <c r="A71" s="9"/>
      <c r="B71" s="10" t="s">
        <v>133</v>
      </c>
      <c r="C71" s="17" t="s">
        <v>134</v>
      </c>
      <c r="D71" s="12">
        <v>8931</v>
      </c>
      <c r="E71" s="21">
        <v>1.9299999475479126</v>
      </c>
      <c r="F71" s="13">
        <v>360.324726</v>
      </c>
      <c r="G71" s="13">
        <v>308.18271800000002</v>
      </c>
      <c r="H71" s="13">
        <v>244.72299899999999</v>
      </c>
      <c r="I71" s="13">
        <v>343.03046899999998</v>
      </c>
      <c r="J71" s="13">
        <v>518.94162100000005</v>
      </c>
      <c r="K71" s="13">
        <v>808.23693200000002</v>
      </c>
      <c r="L71" s="13">
        <v>500.32998800000001</v>
      </c>
      <c r="M71" s="13">
        <v>660.50096599999995</v>
      </c>
      <c r="N71" s="13">
        <v>584.28124000000003</v>
      </c>
      <c r="O71" s="13"/>
      <c r="P71" s="13"/>
      <c r="Q71" s="13"/>
      <c r="R71" s="14">
        <f t="shared" si="1"/>
        <v>4328.5516590000007</v>
      </c>
      <c r="V71" s="16"/>
    </row>
    <row r="72" spans="1:22" ht="15" customHeight="1" x14ac:dyDescent="0.25">
      <c r="A72" s="9"/>
      <c r="B72" s="10" t="s">
        <v>135</v>
      </c>
      <c r="C72" s="17" t="s">
        <v>136</v>
      </c>
      <c r="D72" s="12">
        <v>8797</v>
      </c>
      <c r="E72" s="21">
        <v>7.559999942779541</v>
      </c>
      <c r="F72" s="13">
        <v>2037.9768019999999</v>
      </c>
      <c r="G72" s="13">
        <v>1515.8947840000001</v>
      </c>
      <c r="H72" s="13">
        <v>1758.421609</v>
      </c>
      <c r="I72" s="13">
        <v>1946.871979</v>
      </c>
      <c r="J72" s="13">
        <v>1603.443702</v>
      </c>
      <c r="K72" s="13">
        <v>1819.6926109999999</v>
      </c>
      <c r="L72" s="13">
        <v>1611.8183650000001</v>
      </c>
      <c r="M72" s="13">
        <v>2583.8646530000001</v>
      </c>
      <c r="N72" s="13">
        <v>2753.9669950000002</v>
      </c>
      <c r="O72" s="13"/>
      <c r="P72" s="13"/>
      <c r="Q72" s="13"/>
      <c r="R72" s="14">
        <f t="shared" si="1"/>
        <v>17631.951499999999</v>
      </c>
      <c r="V72" s="16"/>
    </row>
    <row r="73" spans="1:22" ht="15" customHeight="1" x14ac:dyDescent="0.25">
      <c r="A73" s="9"/>
      <c r="B73" s="10" t="s">
        <v>137</v>
      </c>
      <c r="C73" s="17" t="s">
        <v>138</v>
      </c>
      <c r="D73" s="12">
        <v>8602</v>
      </c>
      <c r="E73" s="21">
        <v>54</v>
      </c>
      <c r="F73" s="13">
        <v>7103.4795789999998</v>
      </c>
      <c r="G73" s="13">
        <v>2754.4636449999998</v>
      </c>
      <c r="H73" s="13">
        <v>3438.4321869999999</v>
      </c>
      <c r="I73" s="13">
        <v>3223.3056230000002</v>
      </c>
      <c r="J73" s="13">
        <v>6969.9437479999997</v>
      </c>
      <c r="K73" s="13">
        <v>8958.9998240000004</v>
      </c>
      <c r="L73" s="13">
        <v>11919.19832</v>
      </c>
      <c r="M73" s="13">
        <v>14803.119821</v>
      </c>
      <c r="N73" s="13">
        <v>19357.864496999999</v>
      </c>
      <c r="O73" s="13"/>
      <c r="P73" s="13"/>
      <c r="Q73" s="13"/>
      <c r="R73" s="14">
        <f t="shared" si="1"/>
        <v>78528.807243999996</v>
      </c>
      <c r="V73" s="16"/>
    </row>
    <row r="74" spans="1:22" ht="15" customHeight="1" x14ac:dyDescent="0.25">
      <c r="A74" s="9"/>
      <c r="B74" s="10" t="s">
        <v>139</v>
      </c>
      <c r="C74" s="17" t="s">
        <v>140</v>
      </c>
      <c r="D74" s="12">
        <v>8440</v>
      </c>
      <c r="E74" s="21">
        <v>23.399999618530273</v>
      </c>
      <c r="F74" s="13">
        <v>3642.3086360000002</v>
      </c>
      <c r="G74" s="13">
        <v>3802.3455760000002</v>
      </c>
      <c r="H74" s="13">
        <v>2459.5430700000002</v>
      </c>
      <c r="I74" s="13">
        <v>2661.4258589999999</v>
      </c>
      <c r="J74" s="13">
        <v>5994.9672950000004</v>
      </c>
      <c r="K74" s="13">
        <v>7257.8661990000001</v>
      </c>
      <c r="L74" s="13">
        <v>8854.5326769999992</v>
      </c>
      <c r="M74" s="13">
        <v>11074.331931999999</v>
      </c>
      <c r="N74" s="13">
        <v>12307.257423999999</v>
      </c>
      <c r="O74" s="13"/>
      <c r="P74" s="13"/>
      <c r="Q74" s="13"/>
      <c r="R74" s="14">
        <f t="shared" si="1"/>
        <v>58054.578668000002</v>
      </c>
      <c r="V74" s="16"/>
    </row>
    <row r="75" spans="1:22" ht="15" customHeight="1" x14ac:dyDescent="0.25">
      <c r="A75" s="9"/>
      <c r="B75" s="10" t="s">
        <v>141</v>
      </c>
      <c r="C75" s="17" t="s">
        <v>142</v>
      </c>
      <c r="D75" s="12">
        <v>8437</v>
      </c>
      <c r="E75" s="21">
        <v>16.5</v>
      </c>
      <c r="F75" s="13">
        <v>1999.8789159999999</v>
      </c>
      <c r="G75" s="13">
        <v>1943.5487049999999</v>
      </c>
      <c r="H75" s="13">
        <v>1029.1558199999999</v>
      </c>
      <c r="I75" s="13">
        <v>1193.4605670000001</v>
      </c>
      <c r="J75" s="13">
        <v>2565.4193289999998</v>
      </c>
      <c r="K75" s="13">
        <v>3115.0121819999999</v>
      </c>
      <c r="L75" s="13">
        <v>3725.910824</v>
      </c>
      <c r="M75" s="13">
        <v>5656.7692299999999</v>
      </c>
      <c r="N75" s="13">
        <v>6841.5904989999999</v>
      </c>
      <c r="O75" s="13"/>
      <c r="P75" s="13"/>
      <c r="Q75" s="13"/>
      <c r="R75" s="14">
        <f t="shared" si="1"/>
        <v>28070.746072000002</v>
      </c>
      <c r="V75" s="16"/>
    </row>
    <row r="76" spans="1:22" ht="15" customHeight="1" x14ac:dyDescent="0.25">
      <c r="A76" s="9"/>
      <c r="B76" s="10" t="s">
        <v>143</v>
      </c>
      <c r="C76" s="17" t="s">
        <v>144</v>
      </c>
      <c r="D76" s="12">
        <v>8627</v>
      </c>
      <c r="E76" s="21">
        <v>50</v>
      </c>
      <c r="F76" s="13">
        <v>8029.9796059999999</v>
      </c>
      <c r="G76" s="13">
        <v>8709.3406770000001</v>
      </c>
      <c r="H76" s="13">
        <v>6506.4610849999999</v>
      </c>
      <c r="I76" s="13">
        <v>5523.29691</v>
      </c>
      <c r="J76" s="13">
        <v>7373.5207479999999</v>
      </c>
      <c r="K76" s="13">
        <v>10012.863890000001</v>
      </c>
      <c r="L76" s="13">
        <v>10945.972734000001</v>
      </c>
      <c r="M76" s="13">
        <v>12996.813821</v>
      </c>
      <c r="N76" s="13">
        <v>14251.715027</v>
      </c>
      <c r="O76" s="13"/>
      <c r="P76" s="13"/>
      <c r="Q76" s="13"/>
      <c r="R76" s="14">
        <f t="shared" si="1"/>
        <v>84349.964498000001</v>
      </c>
      <c r="V76" s="16"/>
    </row>
    <row r="77" spans="1:22" ht="15" customHeight="1" x14ac:dyDescent="0.25">
      <c r="A77" s="9"/>
      <c r="B77" s="10" t="s">
        <v>145</v>
      </c>
      <c r="C77" s="17" t="s">
        <v>146</v>
      </c>
      <c r="D77" s="12">
        <v>8798</v>
      </c>
      <c r="E77" s="21">
        <v>19.920000076293945</v>
      </c>
      <c r="F77" s="13">
        <v>2820.730295336602</v>
      </c>
      <c r="G77" s="13">
        <v>2379.3918956747402</v>
      </c>
      <c r="H77" s="13">
        <v>2113.6462545235681</v>
      </c>
      <c r="I77" s="13">
        <v>2133.1410554031136</v>
      </c>
      <c r="J77" s="13">
        <v>1998.6089651479128</v>
      </c>
      <c r="K77" s="13">
        <v>1989.0960609585168</v>
      </c>
      <c r="L77" s="13">
        <v>1919.4114869214104</v>
      </c>
      <c r="M77" s="13">
        <v>2398.6955268937791</v>
      </c>
      <c r="N77" s="13">
        <v>2636.431285505289</v>
      </c>
      <c r="O77" s="13"/>
      <c r="P77" s="13"/>
      <c r="Q77" s="13"/>
      <c r="R77" s="14">
        <f t="shared" si="1"/>
        <v>20389.152826364931</v>
      </c>
      <c r="V77" s="16"/>
    </row>
    <row r="78" spans="1:22" ht="15" customHeight="1" x14ac:dyDescent="0.25">
      <c r="A78" s="9"/>
      <c r="B78" s="10" t="s">
        <v>147</v>
      </c>
      <c r="C78" s="17" t="s">
        <v>146</v>
      </c>
      <c r="D78" s="12">
        <v>8798</v>
      </c>
      <c r="E78" s="21">
        <v>31.079999923706055</v>
      </c>
      <c r="F78" s="13">
        <v>4401.2787056633979</v>
      </c>
      <c r="G78" s="13">
        <v>3712.6438143252599</v>
      </c>
      <c r="H78" s="13">
        <v>3297.9921074764316</v>
      </c>
      <c r="I78" s="13">
        <v>3328.4104895968867</v>
      </c>
      <c r="J78" s="13">
        <v>3118.4956228520873</v>
      </c>
      <c r="K78" s="13">
        <v>3103.6523240414831</v>
      </c>
      <c r="L78" s="13">
        <v>2994.9211800785893</v>
      </c>
      <c r="M78" s="13">
        <v>3742.7639081062207</v>
      </c>
      <c r="N78" s="13">
        <v>4113.710869494711</v>
      </c>
      <c r="O78" s="13"/>
      <c r="P78" s="13"/>
      <c r="Q78" s="13"/>
      <c r="R78" s="14">
        <f t="shared" si="1"/>
        <v>31813.869021635066</v>
      </c>
      <c r="V78" s="16"/>
    </row>
    <row r="79" spans="1:22" ht="15" customHeight="1" x14ac:dyDescent="0.25">
      <c r="A79" s="9"/>
      <c r="B79" s="10" t="s">
        <v>148</v>
      </c>
      <c r="C79" s="17" t="s">
        <v>149</v>
      </c>
      <c r="D79" s="12">
        <v>8450</v>
      </c>
      <c r="E79" s="21">
        <v>10.5</v>
      </c>
      <c r="F79" s="13">
        <v>2358.985572</v>
      </c>
      <c r="G79" s="13">
        <v>2612.8221509999998</v>
      </c>
      <c r="H79" s="13">
        <v>1600.745193</v>
      </c>
      <c r="I79" s="13">
        <v>1419.1458580000001</v>
      </c>
      <c r="J79" s="13">
        <v>2349.3961450000002</v>
      </c>
      <c r="K79" s="13">
        <v>3290.1979299999998</v>
      </c>
      <c r="L79" s="13">
        <v>3519.9684470000002</v>
      </c>
      <c r="M79" s="13">
        <v>4419.1514269999998</v>
      </c>
      <c r="N79" s="13">
        <v>4727.5254859999995</v>
      </c>
      <c r="O79" s="13"/>
      <c r="P79" s="13"/>
      <c r="Q79" s="13"/>
      <c r="R79" s="14">
        <f t="shared" si="1"/>
        <v>26297.938209</v>
      </c>
      <c r="V79" s="16"/>
    </row>
    <row r="80" spans="1:22" ht="15" customHeight="1" x14ac:dyDescent="0.25">
      <c r="A80" s="9"/>
      <c r="B80" s="10" t="s">
        <v>150</v>
      </c>
      <c r="C80" s="17" t="s">
        <v>151</v>
      </c>
      <c r="D80" s="12">
        <v>8517</v>
      </c>
      <c r="E80" s="21">
        <v>3.2300000190734863</v>
      </c>
      <c r="F80" s="13">
        <v>888.56207500000005</v>
      </c>
      <c r="G80" s="13">
        <v>826.54844200000002</v>
      </c>
      <c r="H80" s="13">
        <v>724.272876</v>
      </c>
      <c r="I80" s="13">
        <v>697.14731200000006</v>
      </c>
      <c r="J80" s="13">
        <v>1055.0122530000001</v>
      </c>
      <c r="K80" s="13">
        <v>1227.268341</v>
      </c>
      <c r="L80" s="13">
        <v>1183.6411889999999</v>
      </c>
      <c r="M80" s="13">
        <v>1460.9020499999999</v>
      </c>
      <c r="N80" s="13">
        <v>1613.203035</v>
      </c>
      <c r="O80" s="13"/>
      <c r="P80" s="13"/>
      <c r="Q80" s="13"/>
      <c r="R80" s="14">
        <f t="shared" si="1"/>
        <v>9676.557573</v>
      </c>
      <c r="V80" s="16"/>
    </row>
    <row r="81" spans="1:22" ht="15" customHeight="1" x14ac:dyDescent="0.25">
      <c r="A81" s="9"/>
      <c r="B81" s="10" t="s">
        <v>152</v>
      </c>
      <c r="C81" s="17" t="s">
        <v>46</v>
      </c>
      <c r="D81" s="12">
        <v>8213</v>
      </c>
      <c r="E81" s="21">
        <v>28</v>
      </c>
      <c r="F81" s="13">
        <v>22395.673283</v>
      </c>
      <c r="G81" s="13">
        <v>20456.609286999999</v>
      </c>
      <c r="H81" s="13">
        <v>22641.198057000001</v>
      </c>
      <c r="I81" s="13">
        <v>22018.453827000001</v>
      </c>
      <c r="J81" s="13">
        <v>19332.088334</v>
      </c>
      <c r="K81" s="13">
        <v>14831.905782</v>
      </c>
      <c r="L81" s="13">
        <v>13592.072877000001</v>
      </c>
      <c r="M81" s="13">
        <v>11617.384985000001</v>
      </c>
      <c r="N81" s="13">
        <v>10649.740684</v>
      </c>
      <c r="O81" s="13"/>
      <c r="P81" s="13"/>
      <c r="Q81" s="13"/>
      <c r="R81" s="14">
        <f t="shared" si="1"/>
        <v>157535.12711600002</v>
      </c>
      <c r="V81" s="16"/>
    </row>
    <row r="82" spans="1:22" ht="15" customHeight="1" x14ac:dyDescent="0.25">
      <c r="A82" s="9"/>
      <c r="B82" s="10" t="s">
        <v>153</v>
      </c>
      <c r="C82" s="17" t="s">
        <v>154</v>
      </c>
      <c r="D82" s="12">
        <v>8390</v>
      </c>
      <c r="E82" s="21">
        <v>21.5</v>
      </c>
      <c r="F82" s="13">
        <v>10904.200570999999</v>
      </c>
      <c r="G82" s="13">
        <v>10598.108779</v>
      </c>
      <c r="H82" s="13">
        <v>9025.9602620000005</v>
      </c>
      <c r="I82" s="13">
        <v>8761.2588840000008</v>
      </c>
      <c r="J82" s="13">
        <v>7855.2450429999999</v>
      </c>
      <c r="K82" s="13">
        <v>6953.1392980000001</v>
      </c>
      <c r="L82" s="13">
        <v>7253.5274730000001</v>
      </c>
      <c r="M82" s="13">
        <v>6625.8354289999997</v>
      </c>
      <c r="N82" s="13">
        <v>6493.5118940000002</v>
      </c>
      <c r="O82" s="13"/>
      <c r="P82" s="13"/>
      <c r="Q82" s="13"/>
      <c r="R82" s="14">
        <f t="shared" si="1"/>
        <v>74470.787633</v>
      </c>
      <c r="V82" s="16"/>
    </row>
    <row r="83" spans="1:22" ht="15" customHeight="1" x14ac:dyDescent="0.25">
      <c r="A83" s="9"/>
      <c r="B83" s="10" t="s">
        <v>155</v>
      </c>
      <c r="C83" s="17" t="s">
        <v>156</v>
      </c>
      <c r="D83" s="12">
        <v>8604</v>
      </c>
      <c r="E83" s="21">
        <v>30</v>
      </c>
      <c r="F83" s="13">
        <v>13700.157745</v>
      </c>
      <c r="G83" s="13">
        <v>12847.907206</v>
      </c>
      <c r="H83" s="13">
        <v>11677.994296999999</v>
      </c>
      <c r="I83" s="13">
        <v>11731.80205</v>
      </c>
      <c r="J83" s="13">
        <v>10498.674859999999</v>
      </c>
      <c r="K83" s="13">
        <v>9090.3243600000005</v>
      </c>
      <c r="L83" s="13">
        <v>9115.9797600000002</v>
      </c>
      <c r="M83" s="13">
        <v>8683.6330639999996</v>
      </c>
      <c r="N83" s="13">
        <v>8209.6600760000001</v>
      </c>
      <c r="O83" s="13"/>
      <c r="P83" s="13"/>
      <c r="Q83" s="13"/>
      <c r="R83" s="14">
        <f t="shared" si="1"/>
        <v>95556.133417999998</v>
      </c>
      <c r="V83" s="16"/>
    </row>
    <row r="84" spans="1:22" ht="15" customHeight="1" x14ac:dyDescent="0.25">
      <c r="A84" s="9"/>
      <c r="B84" s="10" t="s">
        <v>157</v>
      </c>
      <c r="C84" s="17" t="s">
        <v>158</v>
      </c>
      <c r="D84" s="12">
        <v>8438</v>
      </c>
      <c r="E84" s="21">
        <v>16</v>
      </c>
      <c r="F84" s="13">
        <v>6437.7881230000003</v>
      </c>
      <c r="G84" s="13">
        <v>6088.2756300000001</v>
      </c>
      <c r="H84" s="13">
        <v>5431.7705770000002</v>
      </c>
      <c r="I84" s="13">
        <v>5431.0511299999998</v>
      </c>
      <c r="J84" s="13">
        <v>4925.120038</v>
      </c>
      <c r="K84" s="13">
        <v>4241.9614929999998</v>
      </c>
      <c r="L84" s="13">
        <v>4276.7504900000004</v>
      </c>
      <c r="M84" s="13">
        <v>4058.4913620000002</v>
      </c>
      <c r="N84" s="13">
        <v>3741.2862449999998</v>
      </c>
      <c r="O84" s="13"/>
      <c r="P84" s="13"/>
      <c r="Q84" s="13"/>
      <c r="R84" s="14">
        <f t="shared" si="1"/>
        <v>44632.495088000003</v>
      </c>
      <c r="V84" s="16"/>
    </row>
    <row r="85" spans="1:22" ht="15" customHeight="1" x14ac:dyDescent="0.25">
      <c r="A85" s="9"/>
      <c r="B85" s="10" t="s">
        <v>159</v>
      </c>
      <c r="C85" s="17" t="s">
        <v>160</v>
      </c>
      <c r="D85" s="12">
        <v>8389</v>
      </c>
      <c r="E85" s="21">
        <v>9.3000001907348633</v>
      </c>
      <c r="F85" s="13">
        <v>2924.8346820000002</v>
      </c>
      <c r="G85" s="13">
        <v>2779.6305240000002</v>
      </c>
      <c r="H85" s="13">
        <v>2458.880185</v>
      </c>
      <c r="I85" s="13">
        <v>2456.7487879999999</v>
      </c>
      <c r="J85" s="13">
        <v>2141.81763</v>
      </c>
      <c r="K85" s="13">
        <v>1834.2615470000001</v>
      </c>
      <c r="L85" s="13">
        <v>1829.6057639999999</v>
      </c>
      <c r="M85" s="13">
        <v>1680.431695</v>
      </c>
      <c r="N85" s="13">
        <v>1605.902278</v>
      </c>
      <c r="O85" s="13"/>
      <c r="P85" s="13"/>
      <c r="Q85" s="13"/>
      <c r="R85" s="14">
        <f t="shared" si="1"/>
        <v>19712.113093</v>
      </c>
      <c r="V85" s="16"/>
    </row>
    <row r="86" spans="1:22" ht="15" customHeight="1" x14ac:dyDescent="0.25">
      <c r="A86" s="9"/>
      <c r="B86" s="10" t="s">
        <v>161</v>
      </c>
      <c r="C86" s="17" t="s">
        <v>162</v>
      </c>
      <c r="D86" s="12">
        <v>8184</v>
      </c>
      <c r="E86" s="21">
        <v>5.940000057220459</v>
      </c>
      <c r="F86" s="13">
        <v>2700.516114</v>
      </c>
      <c r="G86" s="13">
        <v>2641.2229729999999</v>
      </c>
      <c r="H86" s="13">
        <v>3295.960259</v>
      </c>
      <c r="I86" s="13">
        <v>2673.4516669999998</v>
      </c>
      <c r="J86" s="13">
        <v>2978.0024899999999</v>
      </c>
      <c r="K86" s="13">
        <v>2518.9933310000001</v>
      </c>
      <c r="L86" s="13">
        <v>2069.6589399999998</v>
      </c>
      <c r="M86" s="13">
        <v>1707.1904489999999</v>
      </c>
      <c r="N86" s="13">
        <v>1608.9626290000001</v>
      </c>
      <c r="O86" s="13"/>
      <c r="P86" s="13"/>
      <c r="Q86" s="13"/>
      <c r="R86" s="14">
        <f t="shared" si="1"/>
        <v>22193.958852000003</v>
      </c>
      <c r="V86" s="16"/>
    </row>
    <row r="87" spans="1:22" ht="15" customHeight="1" x14ac:dyDescent="0.25">
      <c r="A87" s="9"/>
      <c r="B87" s="10" t="s">
        <v>163</v>
      </c>
      <c r="C87" s="17" t="s">
        <v>164</v>
      </c>
      <c r="D87" s="12">
        <v>8796</v>
      </c>
      <c r="E87" s="21">
        <v>13.760000228881836</v>
      </c>
      <c r="F87" s="13">
        <v>7623.5616644337952</v>
      </c>
      <c r="G87" s="13">
        <v>7647.2756609025028</v>
      </c>
      <c r="H87" s="13">
        <v>9916.6616613056976</v>
      </c>
      <c r="I87" s="13">
        <v>9406.0633196562394</v>
      </c>
      <c r="J87" s="13">
        <v>5475.9997857497501</v>
      </c>
      <c r="K87" s="13">
        <v>3600.3410986219942</v>
      </c>
      <c r="L87" s="13">
        <v>2627.8470336738983</v>
      </c>
      <c r="M87" s="13">
        <v>1766.6060418025654</v>
      </c>
      <c r="N87" s="13">
        <v>901.30230679579756</v>
      </c>
      <c r="O87" s="13"/>
      <c r="P87" s="13"/>
      <c r="Q87" s="13"/>
      <c r="R87" s="14">
        <f t="shared" si="1"/>
        <v>48965.658572942244</v>
      </c>
      <c r="V87" s="16"/>
    </row>
    <row r="88" spans="1:22" ht="15" customHeight="1" x14ac:dyDescent="0.25">
      <c r="A88" s="9"/>
      <c r="B88" s="10" t="s">
        <v>165</v>
      </c>
      <c r="C88" s="17" t="s">
        <v>164</v>
      </c>
      <c r="D88" s="12">
        <v>8796</v>
      </c>
      <c r="E88" s="21">
        <v>4.2399997711181641</v>
      </c>
      <c r="F88" s="13">
        <v>2349.049598566206</v>
      </c>
      <c r="G88" s="13">
        <v>2356.3565970974964</v>
      </c>
      <c r="H88" s="13">
        <v>3055.6229646943038</v>
      </c>
      <c r="I88" s="13">
        <v>2898.2921943437618</v>
      </c>
      <c r="J88" s="13">
        <v>1687.3209222502499</v>
      </c>
      <c r="K88" s="13">
        <v>1109.3738313780061</v>
      </c>
      <c r="L88" s="13">
        <v>809.71903832610155</v>
      </c>
      <c r="M88" s="13">
        <v>544.34467719743452</v>
      </c>
      <c r="N88" s="13">
        <v>277.71846220420247</v>
      </c>
      <c r="O88" s="13"/>
      <c r="P88" s="13"/>
      <c r="Q88" s="13"/>
      <c r="R88" s="14">
        <f t="shared" si="1"/>
        <v>15087.798286057763</v>
      </c>
      <c r="V88" s="16"/>
    </row>
    <row r="89" spans="1:22" ht="15" customHeight="1" x14ac:dyDescent="0.25">
      <c r="A89" s="9"/>
      <c r="B89" s="10" t="s">
        <v>166</v>
      </c>
      <c r="C89" s="17" t="s">
        <v>167</v>
      </c>
      <c r="D89" s="12">
        <v>8226</v>
      </c>
      <c r="E89" s="21">
        <v>23.700000762939453</v>
      </c>
      <c r="F89" s="13">
        <v>8761.7219299999997</v>
      </c>
      <c r="G89" s="13">
        <v>7027.9251709999999</v>
      </c>
      <c r="H89" s="13">
        <v>6736.5826070000003</v>
      </c>
      <c r="I89" s="13">
        <v>8225.6039099999998</v>
      </c>
      <c r="J89" s="13">
        <v>5503.9910090000003</v>
      </c>
      <c r="K89" s="13">
        <v>4493.0845710000003</v>
      </c>
      <c r="L89" s="13">
        <v>3536.984915</v>
      </c>
      <c r="M89" s="13">
        <v>2542.5649490000001</v>
      </c>
      <c r="N89" s="13">
        <v>2003.9492600000001</v>
      </c>
      <c r="O89" s="13"/>
      <c r="P89" s="13"/>
      <c r="Q89" s="13"/>
      <c r="R89" s="14">
        <f t="shared" si="1"/>
        <v>48832.408321999996</v>
      </c>
      <c r="V89" s="16"/>
    </row>
    <row r="90" spans="1:22" ht="15" customHeight="1" x14ac:dyDescent="0.25">
      <c r="A90" s="9"/>
      <c r="B90" s="10" t="s">
        <v>168</v>
      </c>
      <c r="C90" s="17" t="s">
        <v>169</v>
      </c>
      <c r="D90" s="12">
        <v>8278</v>
      </c>
      <c r="E90" s="21">
        <v>26.600000381469727</v>
      </c>
      <c r="F90" s="13">
        <v>8969.3476260000007</v>
      </c>
      <c r="G90" s="13">
        <v>7203.3367680000001</v>
      </c>
      <c r="H90" s="13">
        <v>6966.6269789999997</v>
      </c>
      <c r="I90" s="13">
        <v>8302.0020860000004</v>
      </c>
      <c r="J90" s="13">
        <v>5712.125489</v>
      </c>
      <c r="K90" s="13">
        <v>4660.5881609999997</v>
      </c>
      <c r="L90" s="13">
        <v>3733.2825659999999</v>
      </c>
      <c r="M90" s="13">
        <v>2938.5617710000001</v>
      </c>
      <c r="N90" s="13">
        <v>2359.9558219999999</v>
      </c>
      <c r="O90" s="13"/>
      <c r="P90" s="13"/>
      <c r="Q90" s="13"/>
      <c r="R90" s="14">
        <f t="shared" si="1"/>
        <v>50845.827268000008</v>
      </c>
      <c r="V90" s="16"/>
    </row>
    <row r="91" spans="1:22" ht="15" customHeight="1" x14ac:dyDescent="0.25">
      <c r="A91" s="9"/>
      <c r="B91" s="10" t="s">
        <v>170</v>
      </c>
      <c r="C91" s="17" t="s">
        <v>171</v>
      </c>
      <c r="D91" s="12">
        <v>8239</v>
      </c>
      <c r="E91" s="21">
        <v>13</v>
      </c>
      <c r="F91" s="13">
        <v>3717.253674</v>
      </c>
      <c r="G91" s="13">
        <v>3520.9301089999999</v>
      </c>
      <c r="H91" s="13">
        <v>4342.3981940000003</v>
      </c>
      <c r="I91" s="13">
        <v>5700.95885</v>
      </c>
      <c r="J91" s="13">
        <v>5006.7009950000001</v>
      </c>
      <c r="K91" s="13">
        <v>4476.810692</v>
      </c>
      <c r="L91" s="13">
        <v>3782.6277620000001</v>
      </c>
      <c r="M91" s="13">
        <v>3512.4629770000001</v>
      </c>
      <c r="N91" s="13">
        <v>2856.4874300000001</v>
      </c>
      <c r="O91" s="13"/>
      <c r="P91" s="13"/>
      <c r="Q91" s="13"/>
      <c r="R91" s="14">
        <f t="shared" si="1"/>
        <v>36916.630683000003</v>
      </c>
      <c r="V91" s="16"/>
    </row>
    <row r="92" spans="1:22" ht="15" customHeight="1" x14ac:dyDescent="0.25">
      <c r="A92" s="9"/>
      <c r="B92" s="10" t="s">
        <v>172</v>
      </c>
      <c r="C92" s="17" t="s">
        <v>173</v>
      </c>
      <c r="D92" s="12">
        <v>8523</v>
      </c>
      <c r="E92" s="21">
        <v>19.5</v>
      </c>
      <c r="F92" s="13">
        <v>2419.405006</v>
      </c>
      <c r="G92" s="13">
        <v>1482.472053</v>
      </c>
      <c r="H92" s="13">
        <v>1006.916841</v>
      </c>
      <c r="I92" s="13">
        <v>2561.793694</v>
      </c>
      <c r="J92" s="13">
        <v>3867.6318930000002</v>
      </c>
      <c r="K92" s="13">
        <v>9495.0332419999995</v>
      </c>
      <c r="L92" s="13">
        <v>7362.7832239999998</v>
      </c>
      <c r="M92" s="13">
        <v>8425.8158550000007</v>
      </c>
      <c r="N92" s="13">
        <v>9591.9279389999992</v>
      </c>
      <c r="O92" s="13"/>
      <c r="P92" s="13"/>
      <c r="Q92" s="13"/>
      <c r="R92" s="14">
        <f t="shared" si="1"/>
        <v>46213.779747</v>
      </c>
      <c r="V92" s="16"/>
    </row>
    <row r="93" spans="1:22" ht="15" customHeight="1" x14ac:dyDescent="0.25">
      <c r="A93" s="9"/>
      <c r="B93" s="10" t="s">
        <v>174</v>
      </c>
      <c r="C93" s="17" t="s">
        <v>175</v>
      </c>
      <c r="D93" s="12">
        <v>8455</v>
      </c>
      <c r="E93" s="21">
        <v>19.5</v>
      </c>
      <c r="F93" s="13">
        <v>1750.6339640000001</v>
      </c>
      <c r="G93" s="13">
        <v>624.09603900000002</v>
      </c>
      <c r="H93" s="13">
        <v>188.45986199999999</v>
      </c>
      <c r="I93" s="13">
        <v>1678.4970129999999</v>
      </c>
      <c r="J93" s="13">
        <v>3168.2322239999999</v>
      </c>
      <c r="K93" s="13">
        <v>9261.0201990000005</v>
      </c>
      <c r="L93" s="13">
        <v>6965.2177680000004</v>
      </c>
      <c r="M93" s="13">
        <v>7962.6821250000003</v>
      </c>
      <c r="N93" s="13">
        <v>9731.755862</v>
      </c>
      <c r="O93" s="13"/>
      <c r="P93" s="13"/>
      <c r="Q93" s="13"/>
      <c r="R93" s="14">
        <f t="shared" si="1"/>
        <v>41330.595055999998</v>
      </c>
      <c r="V93" s="16"/>
    </row>
    <row r="94" spans="1:22" ht="15" customHeight="1" x14ac:dyDescent="0.25">
      <c r="A94" s="9"/>
      <c r="B94" s="10" t="s">
        <v>176</v>
      </c>
      <c r="C94" s="17" t="s">
        <v>177</v>
      </c>
      <c r="D94" s="12">
        <v>8403</v>
      </c>
      <c r="E94" s="21">
        <v>22.5</v>
      </c>
      <c r="F94" s="13">
        <v>2140.7616929999999</v>
      </c>
      <c r="G94" s="13">
        <v>818.14817900000003</v>
      </c>
      <c r="H94" s="13">
        <v>374.48469999999998</v>
      </c>
      <c r="I94" s="13">
        <v>1625.0835440000001</v>
      </c>
      <c r="J94" s="13">
        <v>3433.2934650000002</v>
      </c>
      <c r="K94" s="13">
        <v>10657.724815</v>
      </c>
      <c r="L94" s="13">
        <v>7139.4105399999999</v>
      </c>
      <c r="M94" s="13">
        <v>9240.3629830000009</v>
      </c>
      <c r="N94" s="13">
        <v>11294.063082999999</v>
      </c>
      <c r="O94" s="13"/>
      <c r="P94" s="13"/>
      <c r="Q94" s="13"/>
      <c r="R94" s="14">
        <f t="shared" si="1"/>
        <v>46723.333002000007</v>
      </c>
      <c r="V94" s="16"/>
    </row>
    <row r="95" spans="1:22" ht="15" customHeight="1" x14ac:dyDescent="0.25">
      <c r="A95" s="9"/>
      <c r="B95" s="10" t="s">
        <v>178</v>
      </c>
      <c r="C95" s="17" t="s">
        <v>179</v>
      </c>
      <c r="D95" s="12">
        <v>8326</v>
      </c>
      <c r="E95" s="21">
        <v>27.299999237060547</v>
      </c>
      <c r="F95" s="13">
        <v>9090.5770729513988</v>
      </c>
      <c r="G95" s="13">
        <v>3895.3721207181948</v>
      </c>
      <c r="H95" s="13">
        <v>2738.8852159180205</v>
      </c>
      <c r="I95" s="13">
        <v>5768.6043722158784</v>
      </c>
      <c r="J95" s="13">
        <v>6171.7143751780586</v>
      </c>
      <c r="K95" s="13">
        <v>16588.618179232573</v>
      </c>
      <c r="L95" s="13">
        <v>17032.247402532637</v>
      </c>
      <c r="M95" s="13">
        <v>15983.216676733249</v>
      </c>
      <c r="N95" s="13">
        <v>16658.946575131078</v>
      </c>
      <c r="O95" s="13"/>
      <c r="P95" s="13"/>
      <c r="Q95" s="13"/>
      <c r="R95" s="14">
        <f t="shared" si="1"/>
        <v>93928.18199061109</v>
      </c>
      <c r="V95" s="16"/>
    </row>
    <row r="96" spans="1:22" ht="15" customHeight="1" x14ac:dyDescent="0.25">
      <c r="A96" s="9"/>
      <c r="B96" s="10" t="s">
        <v>180</v>
      </c>
      <c r="C96" s="17" t="s">
        <v>179</v>
      </c>
      <c r="D96" s="12">
        <v>8326</v>
      </c>
      <c r="E96" s="21">
        <v>0.69999998807907104</v>
      </c>
      <c r="F96" s="13">
        <v>233.07787604860152</v>
      </c>
      <c r="G96" s="13">
        <v>99.875404281805544</v>
      </c>
      <c r="H96" s="13">
        <v>70.22365508197926</v>
      </c>
      <c r="I96" s="13">
        <v>147.90414778412185</v>
      </c>
      <c r="J96" s="13">
        <v>158.23968782194106</v>
      </c>
      <c r="K96" s="13">
        <v>425.32392176742718</v>
      </c>
      <c r="L96" s="13">
        <v>436.69835446736352</v>
      </c>
      <c r="M96" s="13">
        <v>409.80172826674965</v>
      </c>
      <c r="N96" s="13">
        <v>427.12710686892115</v>
      </c>
      <c r="O96" s="13"/>
      <c r="P96" s="13"/>
      <c r="Q96" s="13"/>
      <c r="R96" s="14">
        <f t="shared" si="1"/>
        <v>2408.2718823889109</v>
      </c>
      <c r="V96" s="16"/>
    </row>
    <row r="97" spans="1:22" ht="15" customHeight="1" x14ac:dyDescent="0.25">
      <c r="A97" s="9"/>
      <c r="B97" s="10" t="s">
        <v>181</v>
      </c>
      <c r="C97" s="17" t="s">
        <v>182</v>
      </c>
      <c r="D97" s="12">
        <v>8705</v>
      </c>
      <c r="E97" s="21">
        <v>2.4000000953674316</v>
      </c>
      <c r="F97" s="13">
        <v>688.52154299999995</v>
      </c>
      <c r="G97" s="13">
        <v>506.74426599999998</v>
      </c>
      <c r="H97" s="13">
        <v>407.031519</v>
      </c>
      <c r="I97" s="13">
        <v>527.36231899999996</v>
      </c>
      <c r="J97" s="13">
        <v>611.80063500000006</v>
      </c>
      <c r="K97" s="13">
        <v>477.98136799999997</v>
      </c>
      <c r="L97" s="13">
        <v>369.61190199999999</v>
      </c>
      <c r="M97" s="13">
        <v>229.66333</v>
      </c>
      <c r="N97" s="13">
        <v>413.44888200000003</v>
      </c>
      <c r="O97" s="13"/>
      <c r="P97" s="13"/>
      <c r="Q97" s="13"/>
      <c r="R97" s="14">
        <f t="shared" si="1"/>
        <v>4232.1657639999994</v>
      </c>
      <c r="V97" s="16"/>
    </row>
    <row r="98" spans="1:22" ht="15" customHeight="1" x14ac:dyDescent="0.25">
      <c r="A98" s="9"/>
      <c r="B98" s="10" t="s">
        <v>183</v>
      </c>
      <c r="C98" s="17" t="s">
        <v>184</v>
      </c>
      <c r="D98" s="12">
        <v>8211</v>
      </c>
      <c r="E98" s="21">
        <v>30</v>
      </c>
      <c r="F98" s="13">
        <v>20178.747593</v>
      </c>
      <c r="G98" s="13">
        <v>18854.110690000001</v>
      </c>
      <c r="H98" s="13">
        <v>17242.335910999998</v>
      </c>
      <c r="I98" s="13">
        <v>19015.999943999999</v>
      </c>
      <c r="J98" s="13">
        <v>10290.123718000001</v>
      </c>
      <c r="K98" s="13">
        <v>6374.4768649999996</v>
      </c>
      <c r="L98" s="13">
        <v>5954.5893660000002</v>
      </c>
      <c r="M98" s="13">
        <v>1886.7868390000001</v>
      </c>
      <c r="N98" s="13">
        <v>2045.223307</v>
      </c>
      <c r="O98" s="13"/>
      <c r="P98" s="13"/>
      <c r="Q98" s="13"/>
      <c r="R98" s="14">
        <f t="shared" si="1"/>
        <v>101842.39423299998</v>
      </c>
      <c r="V98" s="16"/>
    </row>
    <row r="99" spans="1:22" ht="15" customHeight="1" x14ac:dyDescent="0.25">
      <c r="A99" s="9"/>
      <c r="B99" s="10" t="s">
        <v>185</v>
      </c>
      <c r="C99" s="17" t="s">
        <v>186</v>
      </c>
      <c r="D99" s="12">
        <v>8439</v>
      </c>
      <c r="E99" s="21">
        <v>12</v>
      </c>
      <c r="F99" s="13">
        <v>7995.031011</v>
      </c>
      <c r="G99" s="13">
        <v>4885.808403</v>
      </c>
      <c r="H99" s="13">
        <v>4267.105474</v>
      </c>
      <c r="I99" s="13">
        <v>5005.5556079999997</v>
      </c>
      <c r="J99" s="13">
        <v>3737.5183189999998</v>
      </c>
      <c r="K99" s="13">
        <v>2719.5232970000002</v>
      </c>
      <c r="L99" s="13">
        <v>2519.7207279999998</v>
      </c>
      <c r="M99" s="13">
        <v>2263.085474</v>
      </c>
      <c r="N99" s="13">
        <v>1977.400852</v>
      </c>
      <c r="O99" s="13"/>
      <c r="P99" s="13"/>
      <c r="Q99" s="13"/>
      <c r="R99" s="14">
        <f t="shared" si="1"/>
        <v>35370.749165999994</v>
      </c>
      <c r="V99" s="16"/>
    </row>
    <row r="100" spans="1:22" ht="15" customHeight="1" x14ac:dyDescent="0.25">
      <c r="A100" s="9"/>
      <c r="B100" s="10" t="s">
        <v>187</v>
      </c>
      <c r="C100" s="17" t="s">
        <v>188</v>
      </c>
      <c r="D100" s="12">
        <v>8524</v>
      </c>
      <c r="E100" s="21">
        <v>10</v>
      </c>
      <c r="F100" s="13">
        <v>3290.1671660000002</v>
      </c>
      <c r="G100" s="13">
        <v>1918.9512709999999</v>
      </c>
      <c r="H100" s="13">
        <v>1904.3575040000001</v>
      </c>
      <c r="I100" s="13">
        <v>2217.8338020000001</v>
      </c>
      <c r="J100" s="13">
        <v>2114.6062940000002</v>
      </c>
      <c r="K100" s="13">
        <v>1707.160584</v>
      </c>
      <c r="L100" s="13">
        <v>1556.2084219999999</v>
      </c>
      <c r="M100" s="13">
        <v>1258.3495700000001</v>
      </c>
      <c r="N100" s="13">
        <v>1183.112531</v>
      </c>
      <c r="O100" s="13"/>
      <c r="P100" s="13"/>
      <c r="Q100" s="13"/>
      <c r="R100" s="14">
        <f t="shared" si="1"/>
        <v>17150.747144000001</v>
      </c>
      <c r="V100" s="16"/>
    </row>
    <row r="101" spans="1:22" ht="15" customHeight="1" x14ac:dyDescent="0.25">
      <c r="A101" s="9"/>
      <c r="B101" s="10" t="s">
        <v>189</v>
      </c>
      <c r="C101" s="17" t="s">
        <v>190</v>
      </c>
      <c r="D101" s="12">
        <v>8404</v>
      </c>
      <c r="E101" s="21">
        <v>21</v>
      </c>
      <c r="F101" s="13">
        <v>3523.9593519999999</v>
      </c>
      <c r="G101" s="13">
        <v>3797.0419980000001</v>
      </c>
      <c r="H101" s="13">
        <v>2639.5313759999999</v>
      </c>
      <c r="I101" s="13">
        <v>7540.327268</v>
      </c>
      <c r="J101" s="13">
        <v>3744.3073530000001</v>
      </c>
      <c r="K101" s="13">
        <v>12399.229837999999</v>
      </c>
      <c r="L101" s="13">
        <v>9306.1779779999997</v>
      </c>
      <c r="M101" s="13">
        <v>7591.6300149999997</v>
      </c>
      <c r="N101" s="13">
        <v>9072.2942710000007</v>
      </c>
      <c r="O101" s="13"/>
      <c r="P101" s="13"/>
      <c r="Q101" s="13"/>
      <c r="R101" s="14">
        <f t="shared" si="1"/>
        <v>59614.499449000003</v>
      </c>
      <c r="V101" s="16"/>
    </row>
    <row r="102" spans="1:22" ht="15" customHeight="1" x14ac:dyDescent="0.25">
      <c r="A102" s="9"/>
      <c r="B102" s="10" t="s">
        <v>191</v>
      </c>
      <c r="C102" s="17" t="s">
        <v>192</v>
      </c>
      <c r="D102" s="12">
        <v>8303</v>
      </c>
      <c r="E102" s="21">
        <v>16</v>
      </c>
      <c r="F102" s="13">
        <v>2395.6691930000002</v>
      </c>
      <c r="G102" s="13">
        <v>2471.1557979999998</v>
      </c>
      <c r="H102" s="13">
        <v>1656.804296</v>
      </c>
      <c r="I102" s="13">
        <v>5615.3031229999997</v>
      </c>
      <c r="J102" s="13">
        <v>2463.3756969999999</v>
      </c>
      <c r="K102" s="13">
        <v>9082.771256</v>
      </c>
      <c r="L102" s="13">
        <v>7176.6430330000003</v>
      </c>
      <c r="M102" s="13">
        <v>8138.6439069999997</v>
      </c>
      <c r="N102" s="13">
        <v>9421.880529</v>
      </c>
      <c r="O102" s="13"/>
      <c r="P102" s="13"/>
      <c r="Q102" s="13"/>
      <c r="R102" s="14">
        <f t="shared" si="1"/>
        <v>48422.246831999997</v>
      </c>
      <c r="V102" s="16"/>
    </row>
    <row r="103" spans="1:22" ht="15" customHeight="1" x14ac:dyDescent="0.25">
      <c r="A103" s="9"/>
      <c r="B103" s="10" t="s">
        <v>193</v>
      </c>
      <c r="C103" s="17" t="s">
        <v>194</v>
      </c>
      <c r="D103" s="12">
        <v>8525</v>
      </c>
      <c r="E103" s="21">
        <v>30</v>
      </c>
      <c r="F103" s="13">
        <v>18887.603822000001</v>
      </c>
      <c r="G103" s="13">
        <v>7823.2427260000004</v>
      </c>
      <c r="H103" s="13">
        <v>11552.071910999999</v>
      </c>
      <c r="I103" s="13">
        <v>11541.919868000001</v>
      </c>
      <c r="J103" s="13">
        <v>9789.2753570000004</v>
      </c>
      <c r="K103" s="13">
        <v>8973.970867</v>
      </c>
      <c r="L103" s="13">
        <v>6828.0556630000001</v>
      </c>
      <c r="M103" s="13">
        <v>4367.6128630000003</v>
      </c>
      <c r="N103" s="13">
        <v>5775.6337050000002</v>
      </c>
      <c r="O103" s="13"/>
      <c r="P103" s="13"/>
      <c r="Q103" s="13"/>
      <c r="R103" s="14">
        <f t="shared" si="1"/>
        <v>85539.386782000016</v>
      </c>
      <c r="V103" s="16"/>
    </row>
    <row r="104" spans="1:22" ht="15" customHeight="1" x14ac:dyDescent="0.25">
      <c r="A104" s="9"/>
      <c r="B104" s="10" t="s">
        <v>195</v>
      </c>
      <c r="C104" s="17" t="s">
        <v>196</v>
      </c>
      <c r="D104" s="12">
        <v>8345</v>
      </c>
      <c r="E104" s="21">
        <v>15</v>
      </c>
      <c r="F104" s="13">
        <v>10876.005633999999</v>
      </c>
      <c r="G104" s="13">
        <v>5628.490245</v>
      </c>
      <c r="H104" s="13">
        <v>6761.371365</v>
      </c>
      <c r="I104" s="13">
        <v>8216.5576369999999</v>
      </c>
      <c r="J104" s="13">
        <v>5568.0464480000001</v>
      </c>
      <c r="K104" s="13">
        <v>4143.2403640000002</v>
      </c>
      <c r="L104" s="13">
        <v>1684.1109469999999</v>
      </c>
      <c r="M104" s="13">
        <v>6.9974920000000003</v>
      </c>
      <c r="N104" s="13">
        <v>1.1682630000000001</v>
      </c>
      <c r="O104" s="13"/>
      <c r="P104" s="13"/>
      <c r="Q104" s="13"/>
      <c r="R104" s="14">
        <f t="shared" si="1"/>
        <v>42885.988395</v>
      </c>
      <c r="V104" s="16"/>
    </row>
    <row r="105" spans="1:22" ht="15" customHeight="1" x14ac:dyDescent="0.25">
      <c r="A105" s="9"/>
      <c r="B105" s="10" t="s">
        <v>197</v>
      </c>
      <c r="C105" s="17" t="s">
        <v>198</v>
      </c>
      <c r="D105" s="12">
        <v>8386</v>
      </c>
      <c r="E105" s="21">
        <v>19</v>
      </c>
      <c r="F105" s="13">
        <v>12953.726721000001</v>
      </c>
      <c r="G105" s="13">
        <v>4570.4196460000003</v>
      </c>
      <c r="H105" s="13">
        <v>6652.9765269999998</v>
      </c>
      <c r="I105" s="13">
        <v>9359.1452329999993</v>
      </c>
      <c r="J105" s="13">
        <v>7128.604139</v>
      </c>
      <c r="K105" s="13">
        <v>3627.8813530000002</v>
      </c>
      <c r="L105" s="13">
        <v>1186.1518120000001</v>
      </c>
      <c r="M105" s="13">
        <v>323.773731</v>
      </c>
      <c r="N105" s="13">
        <v>2204.4859110000002</v>
      </c>
      <c r="O105" s="13"/>
      <c r="P105" s="13"/>
      <c r="Q105" s="13"/>
      <c r="R105" s="14">
        <f t="shared" si="1"/>
        <v>48007.165073000011</v>
      </c>
      <c r="V105" s="16"/>
    </row>
    <row r="106" spans="1:22" ht="15" customHeight="1" x14ac:dyDescent="0.25">
      <c r="A106" s="9"/>
      <c r="B106" s="10" t="s">
        <v>199</v>
      </c>
      <c r="C106" s="17" t="s">
        <v>200</v>
      </c>
      <c r="D106" s="12">
        <v>8518</v>
      </c>
      <c r="E106" s="21">
        <v>27</v>
      </c>
      <c r="F106" s="13">
        <v>16993.136246999999</v>
      </c>
      <c r="G106" s="13">
        <v>7685.2661749999997</v>
      </c>
      <c r="H106" s="13">
        <v>8606.6444300000003</v>
      </c>
      <c r="I106" s="13">
        <v>11099.681511000001</v>
      </c>
      <c r="J106" s="13">
        <v>7917.0051210000001</v>
      </c>
      <c r="K106" s="13">
        <v>5792.7163780000001</v>
      </c>
      <c r="L106" s="13">
        <v>1223.97327</v>
      </c>
      <c r="M106" s="13">
        <v>0</v>
      </c>
      <c r="N106" s="13">
        <v>30.517797999999999</v>
      </c>
      <c r="O106" s="13"/>
      <c r="P106" s="13"/>
      <c r="Q106" s="13"/>
      <c r="R106" s="14">
        <f t="shared" si="1"/>
        <v>59348.940930000004</v>
      </c>
      <c r="V106" s="16"/>
    </row>
    <row r="107" spans="1:22" ht="15" customHeight="1" x14ac:dyDescent="0.25">
      <c r="A107" s="9"/>
      <c r="B107" s="10" t="s">
        <v>201</v>
      </c>
      <c r="C107" s="17" t="s">
        <v>202</v>
      </c>
      <c r="D107" s="12">
        <v>8332</v>
      </c>
      <c r="E107" s="21">
        <v>22.5</v>
      </c>
      <c r="F107" s="13">
        <v>15456.390719000001</v>
      </c>
      <c r="G107" s="13">
        <v>8727.6149819999991</v>
      </c>
      <c r="H107" s="13">
        <v>6976.4377359999999</v>
      </c>
      <c r="I107" s="13">
        <v>5924.1462410000004</v>
      </c>
      <c r="J107" s="13">
        <v>5540.4029899999996</v>
      </c>
      <c r="K107" s="13">
        <v>3112.6070300000001</v>
      </c>
      <c r="L107" s="13">
        <v>2933.051172</v>
      </c>
      <c r="M107" s="13">
        <v>87.692930000000004</v>
      </c>
      <c r="N107" s="13">
        <v>116.149749</v>
      </c>
      <c r="O107" s="13"/>
      <c r="P107" s="13"/>
      <c r="Q107" s="13"/>
      <c r="R107" s="14">
        <f t="shared" si="1"/>
        <v>48874.493548999999</v>
      </c>
      <c r="V107" s="16"/>
    </row>
    <row r="108" spans="1:22" ht="15" customHeight="1" x14ac:dyDescent="0.25">
      <c r="A108" s="9"/>
      <c r="B108" s="10" t="s">
        <v>203</v>
      </c>
      <c r="C108" s="17" t="s">
        <v>204</v>
      </c>
      <c r="D108" s="12">
        <v>8333</v>
      </c>
      <c r="E108" s="21">
        <v>21</v>
      </c>
      <c r="F108" s="13">
        <v>11784.077406</v>
      </c>
      <c r="G108" s="13">
        <v>6000.5944730000001</v>
      </c>
      <c r="H108" s="13">
        <v>8993.4552449999992</v>
      </c>
      <c r="I108" s="13">
        <v>10964.052619</v>
      </c>
      <c r="J108" s="13">
        <v>9423.3545460000005</v>
      </c>
      <c r="K108" s="13">
        <v>7443.4224679999998</v>
      </c>
      <c r="L108" s="13">
        <v>6803.7197489999999</v>
      </c>
      <c r="M108" s="13">
        <v>5262.1925080000001</v>
      </c>
      <c r="N108" s="13">
        <v>5808.8026879999998</v>
      </c>
      <c r="O108" s="13"/>
      <c r="P108" s="13"/>
      <c r="Q108" s="13"/>
      <c r="R108" s="14">
        <f t="shared" si="1"/>
        <v>72483.671701999992</v>
      </c>
      <c r="V108" s="16"/>
    </row>
    <row r="109" spans="1:22" ht="15" customHeight="1" x14ac:dyDescent="0.25">
      <c r="A109" s="9"/>
      <c r="B109" s="10" t="s">
        <v>205</v>
      </c>
      <c r="C109" s="17" t="s">
        <v>206</v>
      </c>
      <c r="D109" s="12">
        <v>8453</v>
      </c>
      <c r="E109" s="21">
        <v>4.5</v>
      </c>
      <c r="F109" s="13">
        <v>2683.6410000000001</v>
      </c>
      <c r="G109" s="13">
        <v>1313.531467</v>
      </c>
      <c r="H109" s="13">
        <v>1649.9688739999999</v>
      </c>
      <c r="I109" s="13">
        <v>2310.2856740000002</v>
      </c>
      <c r="J109" s="13">
        <v>1776.7165890000001</v>
      </c>
      <c r="K109" s="13">
        <v>1062.5716050000001</v>
      </c>
      <c r="L109" s="13">
        <v>782.87039600000003</v>
      </c>
      <c r="M109" s="13">
        <v>97.612215000000006</v>
      </c>
      <c r="N109" s="13">
        <v>568.57620199999997</v>
      </c>
      <c r="O109" s="13"/>
      <c r="P109" s="13"/>
      <c r="Q109" s="13"/>
      <c r="R109" s="14">
        <f t="shared" si="1"/>
        <v>12245.774022000001</v>
      </c>
      <c r="V109" s="16"/>
    </row>
    <row r="110" spans="1:22" ht="15" customHeight="1" x14ac:dyDescent="0.25">
      <c r="A110" s="9"/>
      <c r="B110" s="10" t="s">
        <v>207</v>
      </c>
      <c r="C110" s="11" t="s">
        <v>208</v>
      </c>
      <c r="D110" s="12">
        <v>8254</v>
      </c>
      <c r="E110" s="20">
        <v>26.200000762939453</v>
      </c>
      <c r="F110" s="13">
        <v>8270.2601049999994</v>
      </c>
      <c r="G110" s="13">
        <v>9887.3150760000008</v>
      </c>
      <c r="H110" s="13">
        <v>5351.2137929999999</v>
      </c>
      <c r="I110" s="13">
        <v>11108.735790000001</v>
      </c>
      <c r="J110" s="13">
        <v>6790.1179730000003</v>
      </c>
      <c r="K110" s="13">
        <v>15693.456851000001</v>
      </c>
      <c r="L110" s="13">
        <v>12748.741897</v>
      </c>
      <c r="M110" s="13">
        <v>10573.090152999999</v>
      </c>
      <c r="N110" s="13">
        <v>12394.569471000001</v>
      </c>
      <c r="O110" s="13"/>
      <c r="P110" s="13"/>
      <c r="Q110" s="13"/>
      <c r="R110" s="14">
        <f t="shared" si="1"/>
        <v>92817.501109000004</v>
      </c>
      <c r="V110" s="16"/>
    </row>
    <row r="111" spans="1:22" ht="15" customHeight="1" x14ac:dyDescent="0.25">
      <c r="A111" s="9"/>
      <c r="B111" s="10" t="s">
        <v>209</v>
      </c>
      <c r="C111" s="17" t="s">
        <v>210</v>
      </c>
      <c r="D111" s="12">
        <v>8214</v>
      </c>
      <c r="E111" s="21">
        <v>22.200000762939453</v>
      </c>
      <c r="F111" s="13">
        <v>4079.2407309999999</v>
      </c>
      <c r="G111" s="13">
        <v>3001.9372440000002</v>
      </c>
      <c r="H111" s="13">
        <v>1814.784476</v>
      </c>
      <c r="I111" s="13">
        <v>2770.9169379999998</v>
      </c>
      <c r="J111" s="13">
        <v>2514.092881</v>
      </c>
      <c r="K111" s="13">
        <v>9876.7805219999991</v>
      </c>
      <c r="L111" s="13">
        <v>12564.145930000001</v>
      </c>
      <c r="M111" s="13">
        <v>11679.428875</v>
      </c>
      <c r="N111" s="13">
        <v>12119.869349000001</v>
      </c>
      <c r="O111" s="13"/>
      <c r="P111" s="13"/>
      <c r="Q111" s="13"/>
      <c r="R111" s="14">
        <f t="shared" si="1"/>
        <v>60421.196945999996</v>
      </c>
      <c r="V111" s="16"/>
    </row>
    <row r="112" spans="1:22" ht="15" customHeight="1" x14ac:dyDescent="0.25">
      <c r="A112" s="9"/>
      <c r="B112" s="10" t="s">
        <v>211</v>
      </c>
      <c r="C112" s="17" t="s">
        <v>212</v>
      </c>
      <c r="D112" s="12">
        <v>8402</v>
      </c>
      <c r="E112" s="21">
        <v>29</v>
      </c>
      <c r="F112" s="13">
        <v>15103.50288</v>
      </c>
      <c r="G112" s="13">
        <v>15521.45808</v>
      </c>
      <c r="H112" s="13">
        <v>15141.22992</v>
      </c>
      <c r="I112" s="13">
        <v>15123.24192</v>
      </c>
      <c r="J112" s="13">
        <v>13237.70544</v>
      </c>
      <c r="K112" s="13">
        <v>12064.34448</v>
      </c>
      <c r="L112" s="13">
        <v>10798.089120000001</v>
      </c>
      <c r="M112" s="13">
        <v>9789.2193599999991</v>
      </c>
      <c r="N112" s="13">
        <v>8475.8534400000008</v>
      </c>
      <c r="O112" s="13"/>
      <c r="P112" s="13"/>
      <c r="Q112" s="13"/>
      <c r="R112" s="14">
        <f t="shared" si="1"/>
        <v>115254.64464000001</v>
      </c>
      <c r="V112" s="16"/>
    </row>
    <row r="113" spans="2:22" ht="15" customHeight="1" x14ac:dyDescent="0.25">
      <c r="B113" s="10" t="s">
        <v>213</v>
      </c>
      <c r="C113" s="17" t="s">
        <v>214</v>
      </c>
      <c r="D113" s="12">
        <v>8378</v>
      </c>
      <c r="E113" s="21">
        <v>30</v>
      </c>
      <c r="F113" s="13">
        <v>9334.8034370000005</v>
      </c>
      <c r="G113" s="13">
        <v>14847.764691</v>
      </c>
      <c r="H113" s="13">
        <v>16983.449903000001</v>
      </c>
      <c r="I113" s="13">
        <v>17131.732246</v>
      </c>
      <c r="J113" s="13">
        <v>12050.683623999999</v>
      </c>
      <c r="K113" s="13">
        <v>7875.2783369999997</v>
      </c>
      <c r="L113" s="13">
        <v>6140.1384349999998</v>
      </c>
      <c r="M113" s="13">
        <v>1560.4654909999999</v>
      </c>
      <c r="N113" s="13">
        <v>496.31466</v>
      </c>
      <c r="O113" s="13"/>
      <c r="P113" s="13"/>
      <c r="Q113" s="13"/>
      <c r="R113" s="14">
        <f t="shared" si="1"/>
        <v>86420.630823999993</v>
      </c>
      <c r="V113" s="16"/>
    </row>
    <row r="114" spans="2:22" ht="15" customHeight="1" x14ac:dyDescent="0.25">
      <c r="B114" s="10" t="s">
        <v>215</v>
      </c>
      <c r="C114" s="17" t="s">
        <v>216</v>
      </c>
      <c r="D114" s="12">
        <v>8522</v>
      </c>
      <c r="E114" s="21">
        <v>18</v>
      </c>
      <c r="F114" s="13">
        <v>8053.7993720000004</v>
      </c>
      <c r="G114" s="13">
        <v>8490.4678380000005</v>
      </c>
      <c r="H114" s="13">
        <v>7856.1468070000001</v>
      </c>
      <c r="I114" s="13">
        <v>7437.0470530000002</v>
      </c>
      <c r="J114" s="13">
        <v>5237.6179769999999</v>
      </c>
      <c r="K114" s="13">
        <v>5473.8757189999997</v>
      </c>
      <c r="L114" s="13">
        <v>4281.1597979999997</v>
      </c>
      <c r="M114" s="13">
        <v>3392.256382</v>
      </c>
      <c r="N114" s="13">
        <v>2551.2922859999999</v>
      </c>
      <c r="O114" s="13"/>
      <c r="P114" s="13"/>
      <c r="Q114" s="13"/>
      <c r="R114" s="14">
        <f t="shared" si="1"/>
        <v>52773.663232000006</v>
      </c>
      <c r="V114" s="16"/>
    </row>
    <row r="115" spans="2:22" ht="15" customHeight="1" x14ac:dyDescent="0.25">
      <c r="B115" s="10" t="s">
        <v>217</v>
      </c>
      <c r="C115" s="17" t="s">
        <v>218</v>
      </c>
      <c r="D115" s="12">
        <v>8392</v>
      </c>
      <c r="E115" s="21">
        <v>30</v>
      </c>
      <c r="F115" s="13">
        <v>14840.070078999999</v>
      </c>
      <c r="G115" s="13">
        <v>12288.598522</v>
      </c>
      <c r="H115" s="13">
        <v>12963.345471000001</v>
      </c>
      <c r="I115" s="13">
        <v>12111.201537000001</v>
      </c>
      <c r="J115" s="13">
        <v>9088.4035390000008</v>
      </c>
      <c r="K115" s="13">
        <v>7482.6886270000005</v>
      </c>
      <c r="L115" s="13">
        <v>6377.00947</v>
      </c>
      <c r="M115" s="13">
        <v>4965.1569149999996</v>
      </c>
      <c r="N115" s="13">
        <v>3950.1787530000001</v>
      </c>
      <c r="O115" s="13"/>
      <c r="P115" s="13"/>
      <c r="Q115" s="13"/>
      <c r="R115" s="14">
        <f t="shared" si="1"/>
        <v>84066.652912999998</v>
      </c>
      <c r="V115" s="16"/>
    </row>
    <row r="116" spans="2:22" ht="15" customHeight="1" x14ac:dyDescent="0.25">
      <c r="B116" s="10" t="s">
        <v>219</v>
      </c>
      <c r="C116" s="17" t="s">
        <v>220</v>
      </c>
      <c r="D116" s="12">
        <v>8521</v>
      </c>
      <c r="E116" s="21">
        <v>29.100000381469727</v>
      </c>
      <c r="F116" s="13">
        <v>17686.805635000001</v>
      </c>
      <c r="G116" s="13">
        <v>15800.789729</v>
      </c>
      <c r="H116" s="13">
        <v>20473.863249999999</v>
      </c>
      <c r="I116" s="13">
        <v>19048.231574000001</v>
      </c>
      <c r="J116" s="13">
        <v>13697.561634</v>
      </c>
      <c r="K116" s="13">
        <v>10313.789953</v>
      </c>
      <c r="L116" s="13">
        <v>8790.3114119999991</v>
      </c>
      <c r="M116" s="13">
        <v>7400.0684000000001</v>
      </c>
      <c r="N116" s="13">
        <v>6435.1401610000003</v>
      </c>
      <c r="O116" s="13"/>
      <c r="P116" s="13"/>
      <c r="Q116" s="13"/>
      <c r="R116" s="14">
        <f t="shared" si="1"/>
        <v>119646.56174800001</v>
      </c>
      <c r="V116" s="16"/>
    </row>
    <row r="117" spans="2:22" ht="15" customHeight="1" x14ac:dyDescent="0.25">
      <c r="B117" s="10" t="s">
        <v>221</v>
      </c>
      <c r="C117" s="17" t="s">
        <v>222</v>
      </c>
      <c r="D117" s="12">
        <v>8643</v>
      </c>
      <c r="E117" s="21">
        <v>19.799999237060547</v>
      </c>
      <c r="F117" s="13">
        <v>12559.513899</v>
      </c>
      <c r="G117" s="13">
        <v>5670.2027250000001</v>
      </c>
      <c r="H117" s="13">
        <v>6020.5340610000003</v>
      </c>
      <c r="I117" s="13">
        <v>5528.8458929999997</v>
      </c>
      <c r="J117" s="13">
        <v>4659.4133830000001</v>
      </c>
      <c r="K117" s="13">
        <v>3586.6423709999999</v>
      </c>
      <c r="L117" s="13">
        <v>2946.355419</v>
      </c>
      <c r="M117" s="13">
        <v>1972.098659</v>
      </c>
      <c r="N117" s="13">
        <v>2298.988445</v>
      </c>
      <c r="O117" s="13"/>
      <c r="P117" s="13"/>
      <c r="Q117" s="13"/>
      <c r="R117" s="14">
        <f t="shared" si="1"/>
        <v>45242.594855000003</v>
      </c>
      <c r="V117" s="16"/>
    </row>
    <row r="118" spans="2:22" ht="15" customHeight="1" x14ac:dyDescent="0.25">
      <c r="B118" s="10" t="s">
        <v>223</v>
      </c>
      <c r="C118" s="17" t="s">
        <v>224</v>
      </c>
      <c r="D118" s="12">
        <v>8327</v>
      </c>
      <c r="E118" s="21">
        <v>30</v>
      </c>
      <c r="F118" s="13">
        <v>18109.294731999998</v>
      </c>
      <c r="G118" s="13">
        <v>9631.2626660000005</v>
      </c>
      <c r="H118" s="13">
        <v>8705.8038770000003</v>
      </c>
      <c r="I118" s="13">
        <v>15289.535163</v>
      </c>
      <c r="J118" s="13">
        <v>8258.8900080000003</v>
      </c>
      <c r="K118" s="13">
        <v>6162.7194529999997</v>
      </c>
      <c r="L118" s="13">
        <v>4237.3530689999998</v>
      </c>
      <c r="M118" s="13">
        <v>3992.0365149999998</v>
      </c>
      <c r="N118" s="13">
        <v>2951.5024589999998</v>
      </c>
      <c r="O118" s="13"/>
      <c r="P118" s="13"/>
      <c r="Q118" s="13"/>
      <c r="R118" s="14">
        <f t="shared" si="1"/>
        <v>77338.397941999996</v>
      </c>
      <c r="V118" s="16"/>
    </row>
    <row r="119" spans="2:22" ht="15" customHeight="1" x14ac:dyDescent="0.25">
      <c r="B119" s="10" t="s">
        <v>225</v>
      </c>
      <c r="C119" s="17" t="s">
        <v>226</v>
      </c>
      <c r="D119" s="12">
        <v>8246</v>
      </c>
      <c r="E119" s="21">
        <v>16.5</v>
      </c>
      <c r="F119" s="13">
        <v>2366.4870000000001</v>
      </c>
      <c r="G119" s="13">
        <v>2387.0520000000001</v>
      </c>
      <c r="H119" s="13">
        <v>779.46299999999997</v>
      </c>
      <c r="I119" s="13">
        <v>2787.723</v>
      </c>
      <c r="J119" s="13">
        <v>2657.3760000000002</v>
      </c>
      <c r="K119" s="13">
        <v>6475.86</v>
      </c>
      <c r="L119" s="13">
        <v>4616.2439999999997</v>
      </c>
      <c r="M119" s="13">
        <v>5620.5720000000001</v>
      </c>
      <c r="N119" s="13">
        <v>5671.4309999999996</v>
      </c>
      <c r="O119" s="13"/>
      <c r="P119" s="13"/>
      <c r="Q119" s="13"/>
      <c r="R119" s="14">
        <f t="shared" si="1"/>
        <v>33362.207999999999</v>
      </c>
      <c r="V119" s="16"/>
    </row>
    <row r="120" spans="2:22" ht="15" customHeight="1" x14ac:dyDescent="0.25">
      <c r="B120" s="10" t="s">
        <v>227</v>
      </c>
      <c r="C120" s="17" t="s">
        <v>228</v>
      </c>
      <c r="D120" s="12">
        <v>8176</v>
      </c>
      <c r="E120" s="21">
        <v>15</v>
      </c>
      <c r="F120" s="13">
        <v>2623.6962170000002</v>
      </c>
      <c r="G120" s="13">
        <v>1948.815938</v>
      </c>
      <c r="H120" s="13">
        <v>1163.2243980000001</v>
      </c>
      <c r="I120" s="13">
        <v>1818.2285830000001</v>
      </c>
      <c r="J120" s="13">
        <v>1649.442286</v>
      </c>
      <c r="K120" s="13">
        <v>6791.383347</v>
      </c>
      <c r="L120" s="13">
        <v>8341.5256599999993</v>
      </c>
      <c r="M120" s="13">
        <v>7651.3446780000004</v>
      </c>
      <c r="N120" s="13">
        <v>8020.7691439999999</v>
      </c>
      <c r="O120" s="13"/>
      <c r="P120" s="13"/>
      <c r="Q120" s="13"/>
      <c r="R120" s="14">
        <f t="shared" si="1"/>
        <v>40008.430250999998</v>
      </c>
      <c r="V120" s="16"/>
    </row>
    <row r="121" spans="2:22" ht="15" customHeight="1" x14ac:dyDescent="0.25">
      <c r="B121" s="10" t="s">
        <v>229</v>
      </c>
      <c r="C121" s="17" t="s">
        <v>230</v>
      </c>
      <c r="D121" s="12">
        <v>8336</v>
      </c>
      <c r="E121" s="21">
        <v>14.800000190734863</v>
      </c>
      <c r="F121" s="13">
        <v>3093.575531</v>
      </c>
      <c r="G121" s="13">
        <v>1125.91499</v>
      </c>
      <c r="H121" s="13">
        <v>2345.475085</v>
      </c>
      <c r="I121" s="13">
        <v>2849.122605</v>
      </c>
      <c r="J121" s="13">
        <v>5951.0878949999997</v>
      </c>
      <c r="K121" s="13">
        <v>4452.7988139999998</v>
      </c>
      <c r="L121" s="13">
        <v>3102.5293700000002</v>
      </c>
      <c r="M121" s="13">
        <v>2402.20417</v>
      </c>
      <c r="N121" s="13">
        <v>2899.8325329999998</v>
      </c>
      <c r="O121" s="13"/>
      <c r="P121" s="13"/>
      <c r="Q121" s="13"/>
      <c r="R121" s="14">
        <f t="shared" si="1"/>
        <v>28222.540993000002</v>
      </c>
      <c r="V121" s="16"/>
    </row>
    <row r="122" spans="2:22" ht="15" customHeight="1" x14ac:dyDescent="0.25">
      <c r="B122" s="10" t="s">
        <v>231</v>
      </c>
      <c r="C122" s="17" t="s">
        <v>232</v>
      </c>
      <c r="D122" s="12">
        <v>8391</v>
      </c>
      <c r="E122" s="21">
        <v>11</v>
      </c>
      <c r="F122" s="13">
        <v>3177.1934879999999</v>
      </c>
      <c r="G122" s="13">
        <v>853.16485599999999</v>
      </c>
      <c r="H122" s="13">
        <v>1606.734463</v>
      </c>
      <c r="I122" s="13">
        <v>1760.858015</v>
      </c>
      <c r="J122" s="13">
        <v>3554.2979169999999</v>
      </c>
      <c r="K122" s="13">
        <v>3441.488249</v>
      </c>
      <c r="L122" s="13">
        <v>2393.6592479999999</v>
      </c>
      <c r="M122" s="13">
        <v>1689.698523</v>
      </c>
      <c r="N122" s="13">
        <v>1513.976977</v>
      </c>
      <c r="O122" s="13"/>
      <c r="P122" s="13"/>
      <c r="Q122" s="13"/>
      <c r="R122" s="14">
        <f t="shared" si="1"/>
        <v>19991.071735999998</v>
      </c>
      <c r="V122" s="16"/>
    </row>
    <row r="123" spans="2:22" ht="15" customHeight="1" x14ac:dyDescent="0.25">
      <c r="B123" s="10" t="s">
        <v>233</v>
      </c>
      <c r="C123" s="17" t="s">
        <v>234</v>
      </c>
      <c r="D123" s="12">
        <v>8361</v>
      </c>
      <c r="E123" s="21">
        <v>16</v>
      </c>
      <c r="F123" s="13">
        <v>3836.3130059999999</v>
      </c>
      <c r="G123" s="13">
        <v>871.23819700000001</v>
      </c>
      <c r="H123" s="13">
        <v>1744.627039</v>
      </c>
      <c r="I123" s="13">
        <v>1948.4585830000001</v>
      </c>
      <c r="J123" s="13">
        <v>4015.7248599999998</v>
      </c>
      <c r="K123" s="13">
        <v>4128.2622700000002</v>
      </c>
      <c r="L123" s="13">
        <v>2704.3200870000001</v>
      </c>
      <c r="M123" s="13">
        <v>1793.400926</v>
      </c>
      <c r="N123" s="13">
        <v>1699.50208</v>
      </c>
      <c r="O123" s="13"/>
      <c r="P123" s="13"/>
      <c r="Q123" s="13"/>
      <c r="R123" s="14">
        <f t="shared" si="1"/>
        <v>22741.847047999996</v>
      </c>
      <c r="V123" s="16"/>
    </row>
    <row r="124" spans="2:22" x14ac:dyDescent="0.25">
      <c r="B124" s="10" t="s">
        <v>235</v>
      </c>
      <c r="C124" s="17" t="s">
        <v>236</v>
      </c>
      <c r="D124" s="12">
        <v>8140</v>
      </c>
      <c r="E124" s="21">
        <v>9</v>
      </c>
      <c r="F124" s="13">
        <v>2472.6895989999998</v>
      </c>
      <c r="G124" s="13">
        <v>1429.37391</v>
      </c>
      <c r="H124" s="13">
        <v>1005.009084</v>
      </c>
      <c r="I124" s="13">
        <v>2213.3979060000001</v>
      </c>
      <c r="J124" s="13">
        <v>2501.8857440000002</v>
      </c>
      <c r="K124" s="13">
        <v>4802.7172840000003</v>
      </c>
      <c r="L124" s="13">
        <v>5034.6979659999997</v>
      </c>
      <c r="M124" s="13">
        <v>4689.5857219999998</v>
      </c>
      <c r="N124" s="13">
        <v>4212.1561320000001</v>
      </c>
      <c r="O124" s="13"/>
      <c r="P124" s="13"/>
      <c r="Q124" s="13"/>
      <c r="R124" s="14">
        <f t="shared" si="1"/>
        <v>28361.513347</v>
      </c>
      <c r="V124" s="16"/>
    </row>
    <row r="125" spans="2:22" x14ac:dyDescent="0.25">
      <c r="B125" s="10" t="s">
        <v>237</v>
      </c>
      <c r="C125" s="17" t="s">
        <v>238</v>
      </c>
      <c r="D125" s="12">
        <v>8901</v>
      </c>
      <c r="E125" s="21">
        <v>11.399999618530273</v>
      </c>
      <c r="F125" s="13">
        <v>6082.1470289999997</v>
      </c>
      <c r="G125" s="13">
        <v>5659.921456</v>
      </c>
      <c r="H125" s="13">
        <v>5487.6548919999996</v>
      </c>
      <c r="I125" s="13">
        <v>5451.7456650000004</v>
      </c>
      <c r="J125" s="13">
        <v>4993.2556279999999</v>
      </c>
      <c r="K125" s="13">
        <v>4423.8153089999996</v>
      </c>
      <c r="L125" s="13">
        <v>4422.5989239999999</v>
      </c>
      <c r="M125" s="13">
        <v>4285.4222040000004</v>
      </c>
      <c r="N125" s="13">
        <v>4045.188447</v>
      </c>
      <c r="O125" s="13"/>
      <c r="P125" s="13"/>
      <c r="Q125" s="13"/>
      <c r="R125" s="14">
        <f t="shared" si="1"/>
        <v>44851.749553999995</v>
      </c>
      <c r="V125" s="16"/>
    </row>
    <row r="126" spans="2:22" x14ac:dyDescent="0.25">
      <c r="B126" s="10" t="s">
        <v>239</v>
      </c>
      <c r="C126" s="17" t="s">
        <v>240</v>
      </c>
      <c r="D126" s="12">
        <v>8792</v>
      </c>
      <c r="E126" s="21">
        <v>14</v>
      </c>
      <c r="F126" s="13">
        <v>7791.13274</v>
      </c>
      <c r="G126" s="13">
        <v>7215.834492</v>
      </c>
      <c r="H126" s="13">
        <v>6993.3263360000001</v>
      </c>
      <c r="I126" s="13">
        <v>6954.8104830000002</v>
      </c>
      <c r="J126" s="13">
        <v>6414.8493399999998</v>
      </c>
      <c r="K126" s="13">
        <v>5779.9462759999997</v>
      </c>
      <c r="L126" s="13">
        <v>5832.8765329999997</v>
      </c>
      <c r="M126" s="13">
        <v>5676.5435520000001</v>
      </c>
      <c r="N126" s="13">
        <v>5380.9932120000003</v>
      </c>
      <c r="O126" s="13"/>
      <c r="P126" s="13"/>
      <c r="Q126" s="13"/>
      <c r="R126" s="14">
        <f t="shared" si="1"/>
        <v>58040.312964000012</v>
      </c>
      <c r="V126" s="16"/>
    </row>
    <row r="127" spans="2:22" x14ac:dyDescent="0.25">
      <c r="B127" s="10" t="s">
        <v>241</v>
      </c>
      <c r="C127" s="17" t="s">
        <v>242</v>
      </c>
      <c r="D127" s="12">
        <v>8187</v>
      </c>
      <c r="E127" s="21">
        <v>4.1999998092651367</v>
      </c>
      <c r="F127" s="13">
        <v>3146.6701159999998</v>
      </c>
      <c r="G127" s="13">
        <v>2902.148416</v>
      </c>
      <c r="H127" s="13">
        <v>3217.3517969999998</v>
      </c>
      <c r="I127" s="13">
        <v>3084.9311309999998</v>
      </c>
      <c r="J127" s="13">
        <v>3130.7994370000001</v>
      </c>
      <c r="K127" s="13">
        <v>3104.3307789999999</v>
      </c>
      <c r="L127" s="13">
        <v>3124.1339819999998</v>
      </c>
      <c r="M127" s="13">
        <v>2732.8449179999998</v>
      </c>
      <c r="N127" s="13">
        <v>2040.6681920000001</v>
      </c>
      <c r="O127" s="13"/>
      <c r="P127" s="13"/>
      <c r="Q127" s="13"/>
      <c r="R127" s="14">
        <f t="shared" si="1"/>
        <v>26483.878767999995</v>
      </c>
      <c r="V127" s="16"/>
    </row>
    <row r="128" spans="2:22" x14ac:dyDescent="0.25">
      <c r="B128" s="10" t="s">
        <v>243</v>
      </c>
      <c r="C128" s="17" t="s">
        <v>244</v>
      </c>
      <c r="D128" s="12">
        <v>8212</v>
      </c>
      <c r="E128" s="21">
        <v>18</v>
      </c>
      <c r="F128" s="13">
        <v>11535.47473</v>
      </c>
      <c r="G128" s="13">
        <v>11247.446013999999</v>
      </c>
      <c r="H128" s="13">
        <v>9289.5928989999993</v>
      </c>
      <c r="I128" s="13">
        <v>8904.1373949999997</v>
      </c>
      <c r="J128" s="13">
        <v>4614.8664269999999</v>
      </c>
      <c r="K128" s="13">
        <v>2268.9901410000002</v>
      </c>
      <c r="L128" s="13">
        <v>1038.5739719999999</v>
      </c>
      <c r="M128" s="13">
        <v>251.30326299999999</v>
      </c>
      <c r="N128" s="13">
        <v>6.6530000000000001E-3</v>
      </c>
      <c r="O128" s="13"/>
      <c r="P128" s="13"/>
      <c r="Q128" s="13"/>
      <c r="R128" s="14">
        <f t="shared" si="1"/>
        <v>49150.391493999996</v>
      </c>
      <c r="V128" s="16"/>
    </row>
    <row r="129" spans="1:22" x14ac:dyDescent="0.25">
      <c r="B129" s="10" t="s">
        <v>245</v>
      </c>
      <c r="C129" s="17" t="s">
        <v>246</v>
      </c>
      <c r="D129" s="12">
        <v>8225</v>
      </c>
      <c r="E129" s="21">
        <v>30</v>
      </c>
      <c r="F129" s="13">
        <v>20889.096494000001</v>
      </c>
      <c r="G129" s="13">
        <v>17839.168881000001</v>
      </c>
      <c r="H129" s="13">
        <v>22441.910872</v>
      </c>
      <c r="I129" s="13">
        <v>21614.531760000002</v>
      </c>
      <c r="J129" s="13">
        <v>21201.030811000001</v>
      </c>
      <c r="K129" s="13">
        <v>19634.637351000001</v>
      </c>
      <c r="L129" s="13">
        <v>17810.791019</v>
      </c>
      <c r="M129" s="13">
        <v>13211.226838</v>
      </c>
      <c r="N129" s="13">
        <v>14457.371712</v>
      </c>
      <c r="O129" s="13"/>
      <c r="P129" s="13"/>
      <c r="Q129" s="13"/>
      <c r="R129" s="14">
        <f t="shared" si="1"/>
        <v>169099.76573800002</v>
      </c>
      <c r="V129" s="16"/>
    </row>
    <row r="130" spans="1:22" x14ac:dyDescent="0.25">
      <c r="B130" s="10" t="s">
        <v>247</v>
      </c>
      <c r="C130" s="17" t="s">
        <v>248</v>
      </c>
      <c r="D130" s="12">
        <v>8374</v>
      </c>
      <c r="E130" s="21">
        <v>19</v>
      </c>
      <c r="F130" s="13">
        <v>10569.294274</v>
      </c>
      <c r="G130" s="13">
        <v>8039.4863619999996</v>
      </c>
      <c r="H130" s="13">
        <v>8844.050819</v>
      </c>
      <c r="I130" s="13">
        <v>9284.5689610000009</v>
      </c>
      <c r="J130" s="13">
        <v>7613.2693600000002</v>
      </c>
      <c r="K130" s="13">
        <v>6174.7083359999997</v>
      </c>
      <c r="L130" s="13">
        <v>5191.9414159999997</v>
      </c>
      <c r="M130" s="13">
        <v>3451.923996</v>
      </c>
      <c r="N130" s="13">
        <v>2847.6134240000001</v>
      </c>
      <c r="O130" s="13"/>
      <c r="P130" s="13"/>
      <c r="Q130" s="13"/>
      <c r="R130" s="14">
        <f t="shared" si="1"/>
        <v>62016.856948000008</v>
      </c>
      <c r="V130" s="16"/>
    </row>
    <row r="131" spans="1:22" x14ac:dyDescent="0.25">
      <c r="B131" s="10" t="s">
        <v>249</v>
      </c>
      <c r="C131" s="17" t="s">
        <v>250</v>
      </c>
      <c r="D131" s="12">
        <v>8520</v>
      </c>
      <c r="E131" s="21">
        <v>25</v>
      </c>
      <c r="F131" s="13">
        <v>14826.268727999999</v>
      </c>
      <c r="G131" s="13">
        <v>10359.753739</v>
      </c>
      <c r="H131" s="13">
        <v>12355.222727</v>
      </c>
      <c r="I131" s="13">
        <v>13710.107876</v>
      </c>
      <c r="J131" s="13">
        <v>9137.4518580000004</v>
      </c>
      <c r="K131" s="13">
        <v>8424.7865779999993</v>
      </c>
      <c r="L131" s="13">
        <v>7306.7782049999996</v>
      </c>
      <c r="M131" s="13">
        <v>6055.2448700000004</v>
      </c>
      <c r="N131" s="13">
        <v>5655.1498179999999</v>
      </c>
      <c r="O131" s="13"/>
      <c r="P131" s="13"/>
      <c r="Q131" s="13"/>
      <c r="R131" s="14">
        <f t="shared" si="1"/>
        <v>87830.764398999992</v>
      </c>
      <c r="V131" s="16"/>
    </row>
    <row r="132" spans="1:22" x14ac:dyDescent="0.25">
      <c r="A132" s="18"/>
      <c r="B132" s="10" t="s">
        <v>251</v>
      </c>
      <c r="C132" s="17" t="s">
        <v>252</v>
      </c>
      <c r="D132" s="12">
        <v>8305</v>
      </c>
      <c r="E132" s="21">
        <v>30</v>
      </c>
      <c r="F132" s="13">
        <v>21805.928989</v>
      </c>
      <c r="G132" s="13">
        <v>18193.958817999999</v>
      </c>
      <c r="H132" s="13">
        <v>19332.579097000002</v>
      </c>
      <c r="I132" s="13">
        <v>20912.40293</v>
      </c>
      <c r="J132" s="13">
        <v>18669.929144999998</v>
      </c>
      <c r="K132" s="13">
        <v>14697.650494</v>
      </c>
      <c r="L132" s="13">
        <v>11909.486251</v>
      </c>
      <c r="M132" s="13">
        <v>9341.3672430000006</v>
      </c>
      <c r="N132" s="13">
        <v>8975.3459939999993</v>
      </c>
      <c r="O132" s="13"/>
      <c r="P132" s="13"/>
      <c r="Q132" s="13"/>
      <c r="R132" s="14">
        <f t="shared" si="1"/>
        <v>143838.648961</v>
      </c>
      <c r="V132" s="16"/>
    </row>
    <row r="133" spans="1:22" x14ac:dyDescent="0.25">
      <c r="A133" s="18"/>
      <c r="B133" s="10" t="s">
        <v>253</v>
      </c>
      <c r="C133" s="17" t="s">
        <v>254</v>
      </c>
      <c r="D133" s="12">
        <v>8325</v>
      </c>
      <c r="E133" s="21">
        <v>26</v>
      </c>
      <c r="F133" s="13">
        <v>9408.7614510000003</v>
      </c>
      <c r="G133" s="13">
        <v>4158.4815740000004</v>
      </c>
      <c r="H133" s="13">
        <v>2934.3248290000001</v>
      </c>
      <c r="I133" s="13">
        <v>6097.4672799999998</v>
      </c>
      <c r="J133" s="13">
        <v>6253.2186369999999</v>
      </c>
      <c r="K133" s="13">
        <v>16547.711298999999</v>
      </c>
      <c r="L133" s="13">
        <v>16846.225442999999</v>
      </c>
      <c r="M133" s="13">
        <v>16025.823095</v>
      </c>
      <c r="N133" s="13">
        <v>16235.036717999999</v>
      </c>
      <c r="O133" s="13"/>
      <c r="P133" s="13"/>
      <c r="Q133" s="13"/>
      <c r="R133" s="14">
        <f t="shared" ref="R133:R143" si="2">SUM(F133:Q133)</f>
        <v>94507.050326000011</v>
      </c>
      <c r="V133" s="16"/>
    </row>
    <row r="134" spans="1:22" x14ac:dyDescent="0.25">
      <c r="A134" s="18"/>
      <c r="B134" s="10" t="s">
        <v>255</v>
      </c>
      <c r="C134" s="17" t="s">
        <v>256</v>
      </c>
      <c r="D134" s="12">
        <v>8795</v>
      </c>
      <c r="E134" s="21">
        <v>11.659999847412109</v>
      </c>
      <c r="F134" s="13">
        <v>1192.0795777801497</v>
      </c>
      <c r="G134" s="13">
        <v>0</v>
      </c>
      <c r="H134" s="13">
        <v>806.36596721153319</v>
      </c>
      <c r="I134" s="13">
        <v>3753.5460039606319</v>
      </c>
      <c r="J134" s="13">
        <v>4061.2757684721378</v>
      </c>
      <c r="K134" s="13">
        <v>3367.8170405913497</v>
      </c>
      <c r="L134" s="13">
        <v>2984.257945115331</v>
      </c>
      <c r="M134" s="13">
        <v>1987.2894825361795</v>
      </c>
      <c r="N134" s="13">
        <v>2217.7832085952314</v>
      </c>
      <c r="O134" s="13"/>
      <c r="P134" s="13"/>
      <c r="Q134" s="13"/>
      <c r="R134" s="14">
        <f t="shared" si="2"/>
        <v>20370.414994262544</v>
      </c>
      <c r="V134" s="16"/>
    </row>
    <row r="135" spans="1:22" x14ac:dyDescent="0.25">
      <c r="A135" s="18"/>
      <c r="B135" s="10" t="s">
        <v>257</v>
      </c>
      <c r="C135" s="17" t="s">
        <v>256</v>
      </c>
      <c r="D135" s="12">
        <v>8795</v>
      </c>
      <c r="E135" s="21">
        <v>6.3400001525878906</v>
      </c>
      <c r="F135" s="13">
        <v>647.81389121985035</v>
      </c>
      <c r="G135" s="13">
        <v>0</v>
      </c>
      <c r="H135" s="13">
        <v>438.20486878846691</v>
      </c>
      <c r="I135" s="13">
        <v>2039.7960740393678</v>
      </c>
      <c r="J135" s="13">
        <v>2207.0261985278626</v>
      </c>
      <c r="K135" s="13">
        <v>1830.1787084086498</v>
      </c>
      <c r="L135" s="13">
        <v>1621.7405178846686</v>
      </c>
      <c r="M135" s="13">
        <v>1079.9562014638204</v>
      </c>
      <c r="N135" s="13">
        <v>1205.2138104047685</v>
      </c>
      <c r="O135" s="13"/>
      <c r="P135" s="13"/>
      <c r="Q135" s="13"/>
      <c r="R135" s="14">
        <f t="shared" si="2"/>
        <v>11069.930270737454</v>
      </c>
      <c r="V135" s="16"/>
    </row>
    <row r="136" spans="1:22" x14ac:dyDescent="0.25">
      <c r="A136" s="18"/>
      <c r="B136" s="10" t="s">
        <v>258</v>
      </c>
      <c r="C136" s="17" t="s">
        <v>259</v>
      </c>
      <c r="D136" s="12">
        <v>8256</v>
      </c>
      <c r="E136" s="21">
        <v>15</v>
      </c>
      <c r="F136" s="13">
        <v>3941.242248</v>
      </c>
      <c r="G136" s="13">
        <v>4076.5627629999999</v>
      </c>
      <c r="H136" s="13">
        <v>4208.7159709999996</v>
      </c>
      <c r="I136" s="13">
        <v>6717.2153580000004</v>
      </c>
      <c r="J136" s="13">
        <v>3363.4269589999999</v>
      </c>
      <c r="K136" s="13">
        <v>9185.5249669999994</v>
      </c>
      <c r="L136" s="13">
        <v>7247.2540410000001</v>
      </c>
      <c r="M136" s="13">
        <v>6486.4744280000004</v>
      </c>
      <c r="N136" s="13">
        <v>8611.1389729999992</v>
      </c>
      <c r="O136" s="13"/>
      <c r="P136" s="13"/>
      <c r="Q136" s="13"/>
      <c r="R136" s="14">
        <f t="shared" si="2"/>
        <v>53837.555708</v>
      </c>
      <c r="V136" s="16"/>
    </row>
    <row r="137" spans="1:22" x14ac:dyDescent="0.25">
      <c r="A137" s="18"/>
      <c r="B137" s="10" t="s">
        <v>260</v>
      </c>
      <c r="C137" s="17" t="s">
        <v>261</v>
      </c>
      <c r="D137" s="12">
        <v>8925</v>
      </c>
      <c r="E137" s="21">
        <v>6.6999998092651367</v>
      </c>
      <c r="F137" s="13">
        <v>1375.1963619999999</v>
      </c>
      <c r="G137" s="13">
        <v>1406.83674</v>
      </c>
      <c r="H137" s="13">
        <v>506.60360900000001</v>
      </c>
      <c r="I137" s="13">
        <v>1511.9467950000001</v>
      </c>
      <c r="J137" s="13">
        <v>1281.8248510000001</v>
      </c>
      <c r="K137" s="13">
        <v>3918.6657089999999</v>
      </c>
      <c r="L137" s="13">
        <v>2326.6895639999998</v>
      </c>
      <c r="M137" s="13">
        <v>2300.359833</v>
      </c>
      <c r="N137" s="13">
        <v>2592.3413049999999</v>
      </c>
      <c r="O137" s="13"/>
      <c r="P137" s="13"/>
      <c r="Q137" s="13"/>
      <c r="R137" s="14">
        <f t="shared" si="2"/>
        <v>17220.464768000002</v>
      </c>
      <c r="V137" s="16"/>
    </row>
    <row r="138" spans="1:22" x14ac:dyDescent="0.25">
      <c r="A138" s="18"/>
      <c r="B138" s="10" t="s">
        <v>262</v>
      </c>
      <c r="C138" s="17" t="s">
        <v>263</v>
      </c>
      <c r="D138" s="12">
        <v>8895</v>
      </c>
      <c r="E138" s="21">
        <v>17</v>
      </c>
      <c r="F138" s="13">
        <v>8337.9459939999997</v>
      </c>
      <c r="G138" s="13">
        <v>8252.4823190000006</v>
      </c>
      <c r="H138" s="13">
        <v>9818.5213860000003</v>
      </c>
      <c r="I138" s="13">
        <v>9599.7919160000001</v>
      </c>
      <c r="J138" s="13">
        <v>9503.3965910000006</v>
      </c>
      <c r="K138" s="13">
        <v>8873.8444830000008</v>
      </c>
      <c r="L138" s="13">
        <v>8701.8024979999991</v>
      </c>
      <c r="M138" s="13">
        <v>8357.0941039999998</v>
      </c>
      <c r="N138" s="13">
        <v>7797.9908050000004</v>
      </c>
      <c r="O138" s="13"/>
      <c r="P138" s="13"/>
      <c r="Q138" s="13"/>
      <c r="R138" s="14">
        <f t="shared" si="2"/>
        <v>79242.870095999999</v>
      </c>
      <c r="V138" s="16"/>
    </row>
    <row r="139" spans="1:22" x14ac:dyDescent="0.25">
      <c r="A139" s="18"/>
      <c r="B139" s="10" t="s">
        <v>264</v>
      </c>
      <c r="C139" s="17" t="s">
        <v>265</v>
      </c>
      <c r="D139" s="12">
        <v>8898</v>
      </c>
      <c r="E139" s="21">
        <v>13</v>
      </c>
      <c r="F139" s="13">
        <v>7087.0804559999997</v>
      </c>
      <c r="G139" s="13">
        <v>6933.2601549999999</v>
      </c>
      <c r="H139" s="13">
        <v>8022.9840379999996</v>
      </c>
      <c r="I139" s="13">
        <v>7743.4423120000001</v>
      </c>
      <c r="J139" s="13">
        <v>7653.1448600000003</v>
      </c>
      <c r="K139" s="13">
        <v>7224.9123710000003</v>
      </c>
      <c r="L139" s="13">
        <v>7104.84357</v>
      </c>
      <c r="M139" s="13">
        <v>6860.0345189999998</v>
      </c>
      <c r="N139" s="13">
        <v>6302.4706290000004</v>
      </c>
      <c r="O139" s="13"/>
      <c r="P139" s="13"/>
      <c r="Q139" s="13"/>
      <c r="R139" s="14">
        <f t="shared" si="2"/>
        <v>64932.172910000001</v>
      </c>
      <c r="V139" s="16"/>
    </row>
    <row r="140" spans="1:22" x14ac:dyDescent="0.25">
      <c r="A140" s="18"/>
      <c r="B140" s="10" t="s">
        <v>266</v>
      </c>
      <c r="C140" s="17" t="s">
        <v>267</v>
      </c>
      <c r="D140" s="12">
        <v>8896</v>
      </c>
      <c r="E140" s="21">
        <v>16</v>
      </c>
      <c r="F140" s="13">
        <v>7442.7973220000003</v>
      </c>
      <c r="G140" s="13">
        <v>7405.2409070000003</v>
      </c>
      <c r="H140" s="13">
        <v>8849.3302750000003</v>
      </c>
      <c r="I140" s="13">
        <v>8619.991258</v>
      </c>
      <c r="J140" s="13">
        <v>8539.9691719999992</v>
      </c>
      <c r="K140" s="13">
        <v>8003.0928459999996</v>
      </c>
      <c r="L140" s="13">
        <v>7659.8073329999997</v>
      </c>
      <c r="M140" s="13">
        <v>7480.2162049999997</v>
      </c>
      <c r="N140" s="13">
        <v>7142.3868350000002</v>
      </c>
      <c r="O140" s="13"/>
      <c r="P140" s="13"/>
      <c r="Q140" s="13"/>
      <c r="R140" s="14">
        <f t="shared" si="2"/>
        <v>71142.832152999996</v>
      </c>
      <c r="V140" s="16"/>
    </row>
    <row r="141" spans="1:22" x14ac:dyDescent="0.25">
      <c r="A141" s="18"/>
      <c r="B141" s="10" t="s">
        <v>268</v>
      </c>
      <c r="C141" s="17" t="s">
        <v>269</v>
      </c>
      <c r="D141" s="12">
        <v>8897</v>
      </c>
      <c r="E141" s="21">
        <v>15.399999618530273</v>
      </c>
      <c r="F141" s="13">
        <v>8336.9269590000004</v>
      </c>
      <c r="G141" s="13">
        <v>8003.3369149999999</v>
      </c>
      <c r="H141" s="13">
        <v>9186.6982960000005</v>
      </c>
      <c r="I141" s="13">
        <v>8772.8111700000009</v>
      </c>
      <c r="J141" s="13">
        <v>8681.5445789999994</v>
      </c>
      <c r="K141" s="13">
        <v>8070.5177100000001</v>
      </c>
      <c r="L141" s="13">
        <v>7917.0378609999998</v>
      </c>
      <c r="M141" s="13">
        <v>7140.2347950000003</v>
      </c>
      <c r="N141" s="13">
        <v>6463.934123</v>
      </c>
      <c r="O141" s="13"/>
      <c r="P141" s="13"/>
      <c r="Q141" s="13"/>
      <c r="R141" s="14">
        <f t="shared" si="2"/>
        <v>72573.042407999994</v>
      </c>
      <c r="V141" s="16"/>
    </row>
    <row r="142" spans="1:22" x14ac:dyDescent="0.25">
      <c r="A142" s="18"/>
      <c r="B142" s="10" t="s">
        <v>270</v>
      </c>
      <c r="C142" s="17" t="s">
        <v>271</v>
      </c>
      <c r="D142" s="12">
        <v>8913</v>
      </c>
      <c r="E142" s="21">
        <v>30</v>
      </c>
      <c r="F142" s="13">
        <v>19429.336637</v>
      </c>
      <c r="G142" s="13">
        <v>18735.416697000001</v>
      </c>
      <c r="H142" s="13">
        <v>21133.356285999998</v>
      </c>
      <c r="I142" s="13">
        <v>20429.468925000001</v>
      </c>
      <c r="J142" s="13">
        <v>20644.300007999998</v>
      </c>
      <c r="K142" s="13">
        <v>19597.008390999999</v>
      </c>
      <c r="L142" s="13">
        <v>18746.031168000001</v>
      </c>
      <c r="M142" s="13">
        <v>18044.682508999998</v>
      </c>
      <c r="N142" s="13">
        <v>17655.709984000001</v>
      </c>
      <c r="O142" s="13"/>
      <c r="P142" s="13"/>
      <c r="Q142" s="13"/>
      <c r="R142" s="14">
        <f t="shared" si="2"/>
        <v>174415.31060500001</v>
      </c>
      <c r="V142" s="16"/>
    </row>
    <row r="143" spans="1:22" x14ac:dyDescent="0.25">
      <c r="A143" s="18"/>
      <c r="B143" s="10" t="s">
        <v>272</v>
      </c>
      <c r="C143" s="17" t="s">
        <v>273</v>
      </c>
      <c r="D143" s="12">
        <v>8756</v>
      </c>
      <c r="E143" s="21">
        <v>22</v>
      </c>
      <c r="F143" s="13">
        <v>8926.3709550000003</v>
      </c>
      <c r="G143" s="13">
        <v>8988.413751</v>
      </c>
      <c r="H143" s="13">
        <v>10742.65286</v>
      </c>
      <c r="I143" s="13">
        <v>10081.309626</v>
      </c>
      <c r="J143" s="13">
        <v>8509.3843980000001</v>
      </c>
      <c r="K143" s="13">
        <v>7939.4422240000004</v>
      </c>
      <c r="L143" s="13">
        <v>7300.2720669999999</v>
      </c>
      <c r="M143" s="13">
        <v>6863.3796949999996</v>
      </c>
      <c r="N143" s="13">
        <v>5334.0994780000001</v>
      </c>
      <c r="O143" s="13"/>
      <c r="P143" s="13"/>
      <c r="Q143" s="13"/>
      <c r="R143" s="14">
        <f t="shared" si="2"/>
        <v>74685.325054000001</v>
      </c>
      <c r="V143" s="16"/>
    </row>
    <row r="144" spans="1:22" x14ac:dyDescent="0.25">
      <c r="A144" s="18"/>
      <c r="R144" s="3"/>
    </row>
  </sheetData>
  <sheetProtection algorithmName="SHA-512" hashValue="L8Mcl/qCTDMZzLC7nv5WlmFq865ya62mHcj6txcmCE69zy6rvxIG3z7kpPpLfwvR/f0i+YDQemztLFVvqF0N2w==" saltValue="MzH6yUXv6sxVS6uBGVk1mQ==" spinCount="100000" sheet="1" formatCells="0" formatColumns="0" formatRows="0" insertColumns="0" insertRows="0" insertHyperlinks="0" deleteColumns="0" deleteRows="0" sort="0" autoFilter="0" pivotTables="0"/>
  <mergeCells count="1">
    <mergeCell ref="F2:Q2"/>
  </mergeCells>
  <conditionalFormatting sqref="B4:B143">
    <cfRule type="duplicateValues" dxfId="0" priority="5"/>
  </conditionalFormatting>
  <pageMargins left="0.7" right="0.7" top="0.75" bottom="0.75" header="0.3" footer="0.3"/>
  <pageSetup paperSize="9" orientation="portrait" horizontalDpi="1200" verticalDpi="1200" r:id="rId1"/>
  <ignoredErrors>
    <ignoredError sqref="R4:R143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55df5c-95c7-4b88-a17d-2f8ebe25ba97" xsi:nil="true"/>
    <lcf76f155ced4ddcb4097134ff3c332f xmlns="9f987d89-c3c0-470e-aaa6-c2253135bda5">
      <Terms xmlns="http://schemas.microsoft.com/office/infopath/2007/PartnerControls"/>
    </lcf76f155ced4ddcb4097134ff3c332f>
    <_Flow_SignoffStatus xmlns="9f987d89-c3c0-470e-aaa6-c2253135bd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407BA364D1654387CA771A5258DC59" ma:contentTypeVersion="17" ma:contentTypeDescription="Create a new document." ma:contentTypeScope="" ma:versionID="9ed1c4f385591bb76a1ad62678b26674">
  <xsd:schema xmlns:xsd="http://www.w3.org/2001/XMLSchema" xmlns:xs="http://www.w3.org/2001/XMLSchema" xmlns:p="http://schemas.microsoft.com/office/2006/metadata/properties" xmlns:ns2="9f987d89-c3c0-470e-aaa6-c2253135bda5" xmlns:ns3="a855df5c-95c7-4b88-a17d-2f8ebe25ba97" targetNamespace="http://schemas.microsoft.com/office/2006/metadata/properties" ma:root="true" ma:fieldsID="c5a7de02a5c77ec98cbe5c6dadaca4fe" ns2:_="" ns3:_="">
    <xsd:import namespace="9f987d89-c3c0-470e-aaa6-c2253135bda5"/>
    <xsd:import namespace="a855df5c-95c7-4b88-a17d-2f8ebe25ba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987d89-c3c0-470e-aaa6-c2253135bd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35187a-a473-41ac-a4ea-1c7fdfdb56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Sign-off status" ma:internalName="_x0024_Resources_x003a_core_x002c_Signoff_Status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5df5c-95c7-4b88-a17d-2f8ebe25ba9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d443d18-2079-4633-af81-f4c2c01c1e08}" ma:internalName="TaxCatchAll" ma:showField="CatchAllData" ma:web="a855df5c-95c7-4b88-a17d-2f8ebe25ba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026FA2-C56E-484D-88A3-5575367B09F9}">
  <ds:schemaRefs>
    <ds:schemaRef ds:uri="http://schemas.microsoft.com/office/2006/metadata/properties"/>
    <ds:schemaRef ds:uri="http://schemas.microsoft.com/office/infopath/2007/PartnerControls"/>
    <ds:schemaRef ds:uri="a855df5c-95c7-4b88-a17d-2f8ebe25ba97"/>
    <ds:schemaRef ds:uri="9f987d89-c3c0-470e-aaa6-c2253135bda5"/>
  </ds:schemaRefs>
</ds:datastoreItem>
</file>

<file path=customXml/itemProps2.xml><?xml version="1.0" encoding="utf-8"?>
<ds:datastoreItem xmlns:ds="http://schemas.openxmlformats.org/officeDocument/2006/customXml" ds:itemID="{96957AE5-844F-4B1A-8627-462DB84101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183E55-3119-4E54-ABF0-FC70082BAC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Geração Líquida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Ediane Teixeira Neves</dc:creator>
  <cp:keywords/>
  <dc:description/>
  <cp:lastModifiedBy>Ediane Teixeira Neves</cp:lastModifiedBy>
  <cp:revision/>
  <dcterms:created xsi:type="dcterms:W3CDTF">2024-02-08T17:44:46Z</dcterms:created>
  <dcterms:modified xsi:type="dcterms:W3CDTF">2025-11-03T14:51:09Z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2024-02-08T17:45:06Z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87c4b32b-99bb-47a2-a1cd-9b7ad581fdbc</vt:lpwstr>
  </property>
  <property fmtid="{D5CDD505-2E9C-101B-9397-08002B2CF9AE}" pid="7" name="MSIP_Label_defa4170-0d19-0005-0004-bc88714345d2_ActionId">
    <vt:lpwstr>938c1f37-d620-486a-ade8-f2d823e12c9d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0x010100B4407BA364D1654387CA771A5258DC59</vt:lpwstr>
  </property>
  <property fmtid="{D5CDD505-2E9C-101B-9397-08002B2CF9AE}" pid="10" name="MediaServiceImageTags">
    <vt:lpwstr/>
  </property>
</Properties>
</file>