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Geração e Consumo/2025/"/>
    </mc:Choice>
  </mc:AlternateContent>
  <xr:revisionPtr revIDLastSave="100" documentId="8_{8D4CD2F8-3B14-4BBC-A041-0C8A9D035EA5}" xr6:coauthVersionLast="47" xr6:coauthVersionMax="47" xr10:uidLastSave="{159D1CDF-FD3B-47AF-B766-E252BE81EA98}"/>
  <bookViews>
    <workbookView xWindow="35910" yWindow="450" windowWidth="17685" windowHeight="14550" xr2:uid="{F17E7667-2CAB-43C8-9201-A2D11961A05E}"/>
  </bookViews>
  <sheets>
    <sheet name="Geração Líquida" sheetId="2" r:id="rId1"/>
  </sheets>
  <definedNames>
    <definedName name="_xlnm._FilterDatabase" localSheetId="0" hidden="1">'Geração Líquida'!$A$3:$V$143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4" i="2"/>
</calcChain>
</file>

<file path=xl/sharedStrings.xml><?xml version="1.0" encoding="utf-8"?>
<sst xmlns="http://schemas.openxmlformats.org/spreadsheetml/2006/main" count="287" uniqueCount="277">
  <si>
    <t>ID</t>
  </si>
  <si>
    <t>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</si>
  <si>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</si>
  <si>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</si>
  <si>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</si>
  <si>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</si>
  <si>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</si>
  <si>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</si>
  <si>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</si>
  <si>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</si>
  <si>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</si>
  <si>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</si>
  <si>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</si>
  <si>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</si>
  <si>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</si>
  <si>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</si>
  <si>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</si>
  <si>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</si>
  <si>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</si>
  <si>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</si>
  <si>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</si>
  <si>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</si>
  <si>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</si>
  <si>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</si>
  <si>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</si>
  <si>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</si>
  <si>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</si>
  <si>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</si>
  <si>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</si>
  <si>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</si>
  <si>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</si>
  <si>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</si>
  <si>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</si>
  <si>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</si>
  <si>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</si>
  <si>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</si>
  <si>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</si>
  <si>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</si>
  <si>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</si>
  <si>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</si>
  <si>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</si>
  <si>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</si>
  <si>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</si>
  <si>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</si>
  <si>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</si>
  <si>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</si>
  <si>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</si>
  <si>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</si>
  <si>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</si>
  <si>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</si>
  <si>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</si>
  <si>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</si>
  <si>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</si>
  <si>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</si>
  <si>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</si>
  <si>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</si>
  <si>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</si>
  <si>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</si>
  <si>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</si>
  <si>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</si>
  <si>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</si>
  <si>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</si>
  <si>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</si>
  <si>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</si>
  <si>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</si>
  <si>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</si>
  <si>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</si>
  <si>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</si>
  <si>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</si>
  <si>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</si>
  <si>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</si>
  <si>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</si>
  <si>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</si>
  <si>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</si>
  <si>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</si>
  <si>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</si>
  <si>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</si>
  <si>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</si>
  <si>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</si>
  <si>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</si>
  <si>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</si>
  <si>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</si>
  <si>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</si>
  <si>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</si>
  <si>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</si>
  <si>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</si>
  <si>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</si>
  <si>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</si>
  <si>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</si>
  <si>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</si>
  <si>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</si>
  <si>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</si>
  <si>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</si>
  <si>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</si>
  <si>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</si>
  <si>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</si>
  <si>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</si>
  <si>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</si>
  <si>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</si>
  <si>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</si>
  <si>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</si>
  <si>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</si>
  <si>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</si>
  <si>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</si>
  <si>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</si>
  <si>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</si>
  <si>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</si>
  <si>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</si>
  <si>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</si>
  <si>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</si>
  <si>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</si>
  <si>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</si>
  <si>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</si>
  <si>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</si>
  <si>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</si>
  <si>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</si>
  <si>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</si>
  <si>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</si>
  <si>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</si>
  <si>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</si>
  <si>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</si>
  <si>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</si>
  <si>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</si>
  <si>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</si>
  <si>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</si>
  <si>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</si>
  <si>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</si>
  <si>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</si>
  <si>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</si>
  <si>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</si>
  <si>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</si>
  <si>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</si>
  <si>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</si>
  <si>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</si>
  <si>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</si>
  <si>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</si>
  <si>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</si>
  <si>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</si>
  <si>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</si>
  <si>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</si>
  <si>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</si>
  <si>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</si>
  <si>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</si>
  <si>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</si>
  <si>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</si>
  <si>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</si>
  <si>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</si>
  <si>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</si>
  <si>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</si>
  <si>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</si>
  <si>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</si>
  <si>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</si>
  <si>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</si>
  <si>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</si>
  <si>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</si>
  <si>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</si>
  <si>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</si>
  <si>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</si>
  <si>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</si>
  <si>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</si>
  <si>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</si>
  <si>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</si>
  <si>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</si>
  <si>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</si>
  <si>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</si>
  <si>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</si>
  <si>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</si>
  <si>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</si>
  <si>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</si>
  <si>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</si>
  <si>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</si>
  <si>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</si>
  <si>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</si>
  <si>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</si>
  <si>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</si>
  <si>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</si>
  <si>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</si>
  <si>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</si>
  <si>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</si>
  <si>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</si>
  <si>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</si>
  <si>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</si>
  <si>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</si>
  <si>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</si>
  <si>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</si>
  <si>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</si>
  <si>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</si>
  <si>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</si>
  <si>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</si>
  <si>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</si>
  <si>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</si>
  <si>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</si>
  <si>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</si>
  <si>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</si>
  <si>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</si>
  <si>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</si>
  <si>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</si>
  <si>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</si>
  <si>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</si>
  <si>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</si>
  <si>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</si>
  <si>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</si>
  <si>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</si>
  <si>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</si>
  <si>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</si>
  <si>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</si>
  <si>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</si>
  <si>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</si>
  <si>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</si>
  <si>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</si>
  <si>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</si>
  <si>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</si>
  <si>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</si>
  <si>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</si>
  <si>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</si>
  <si>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</si>
  <si>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</si>
  <si>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</si>
  <si>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</si>
  <si>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</si>
  <si>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</si>
  <si>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</si>
  <si>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</si>
  <si>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</si>
  <si>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</si>
  <si>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</si>
  <si>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</si>
  <si>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</si>
  <si>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</si>
  <si>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</si>
  <si>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</si>
  <si>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</si>
  <si>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</si>
  <si>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</si>
  <si>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</si>
  <si>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</si>
  <si>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</si>
  <si>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</si>
  <si>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</si>
  <si>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</si>
  <si>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</si>
  <si>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</si>
  <si>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</si>
  <si>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</si>
  <si>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</si>
  <si>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</si>
  <si>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</si>
  <si>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</si>
  <si>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</si>
  <si>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</si>
  <si>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</si>
  <si>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</si>
  <si>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</si>
  <si>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</si>
  <si>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</si>
  <si>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</si>
  <si>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</si>
  <si>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</si>
  <si>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</si>
  <si>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</si>
  <si>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</si>
  <si>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</si>
  <si>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</si>
  <si>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</si>
  <si>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</si>
  <si>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</si>
  <si>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</si>
  <si>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</si>
  <si>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</si>
  <si>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</si>
  <si>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</si>
  <si>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</si>
  <si>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</si>
  <si>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</si>
  <si>
    <t>(S) G p,j</t>
  </si>
  <si>
    <t>Geração Liquida (MWh)</t>
  </si>
  <si>
    <t>CCEE - Cód. Parcela - Usina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</si>
</sst>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000"/>
  </numFmts>
  <fonts count="5" x14ac:knownFonts="1">
    <font>
      <sz val="11"/>
      <color theme="1"/>
      <name val="Calibri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3" fontId="4" fillId="0" borderId="2" xfId="0" applyNumberFormat="1" applyFont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" fontId="1" fillId="2" borderId="0" xfId="1" applyNumberFormat="1" applyFont="1" applyFill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" fontId="0" fillId="2" borderId="0" xfId="1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7A77-6D1B-493B-AB56-254CE43BFC7D}">
  <sheetPr>
    <tabColor theme="4" tint="0.39997558519241921"/>
  </sheetPr>
  <dimension ref="A2:V144"/>
  <sheetViews>
    <sheetView tabSelected="1" workbookViewId="0">
      <selection activeCell="B19" sqref="B19"/>
    </sheetView>
  </sheetViews>
  <sheetFormatPr defaultColWidth="9.140625" defaultRowHeight="15" x14ac:dyDescent="0.25"/>
  <cols>
    <col min="1" max="1" width="5.42578125" style="15" customWidth="1"/>
    <col min="2" max="2" width="15.5703125" style="18" customWidth="1"/>
    <col min="3" max="3" width="29.85546875" style="22" customWidth="1"/>
    <col min="4" max="4" width="16.5703125" style="15" customWidth="1"/>
    <col min="5" max="5" width="13.42578125" style="15" customWidth="1"/>
    <col min="6" max="14" width="13.140625" style="15" customWidth="1"/>
    <col min="15" max="15" width="10.85546875" style="15" customWidth="1"/>
    <col min="16" max="16" width="11" style="15" customWidth="1"/>
    <col min="17" max="17" width="11.42578125" style="15" customWidth="1"/>
    <col min="18" max="18" width="14.140625" style="1" customWidth="1"/>
    <col min="19" max="19" width="13.28515625" style="15" bestFit="1" customWidth="1"/>
    <col min="20" max="20" width="19.85546875" style="15" bestFit="1" customWidth="1"/>
    <col min="21" max="21" width="12.42578125" style="15" bestFit="1" customWidth="1"/>
    <col min="22" max="22" width="5.5703125" style="15" bestFit="1" customWidth="1"/>
    <col min="23" max="16384" width="9.140625" style="15"/>
  </cols>
  <sheetData>
    <row r="2" spans="1:22" s="1" customFormat="1" ht="20.25" customHeight="1" x14ac:dyDescent="0.25">
      <c r="B2" s="2" t="s">
        <v>274</v>
      </c>
      <c r="C2" s="19"/>
      <c r="F2" s="24" t="s">
        <v>275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3"/>
      <c r="T2" s="3"/>
    </row>
    <row r="3" spans="1:22" s="8" customFormat="1" ht="32.25" customHeight="1" x14ac:dyDescent="0.25">
      <c r="A3" s="1"/>
      <c r="B3" s="4" t="s">
        <v>0</v>
      </c>
      <c r="C3" s="5" t="s">
        <v>1</v>
      </c>
      <c r="D3" s="23" t="s">
        <v>276</v>
      </c>
      <c r="E3" s="7" t="s">
        <v>2</v>
      </c>
      <c r="F3" s="7">
        <v>45658</v>
      </c>
      <c r="G3" s="7">
        <v>45689</v>
      </c>
      <c r="H3" s="7">
        <v>45717</v>
      </c>
      <c r="I3" s="7">
        <v>45748</v>
      </c>
      <c r="J3" s="7">
        <v>45778</v>
      </c>
      <c r="K3" s="7">
        <v>45809</v>
      </c>
      <c r="L3" s="7">
        <v>45839</v>
      </c>
      <c r="M3" s="7">
        <v>45870</v>
      </c>
      <c r="N3" s="7">
        <v>45901</v>
      </c>
      <c r="O3" s="7">
        <v>45931</v>
      </c>
      <c r="P3" s="7">
        <v>45962</v>
      </c>
      <c r="Q3" s="7">
        <v>45992</v>
      </c>
      <c r="R3" s="6" t="s">
        <v>3</v>
      </c>
    </row>
    <row r="4" spans="1:22" ht="15" customHeight="1" x14ac:dyDescent="0.25">
      <c r="A4" s="9"/>
      <c r="B4" s="10" t="s">
        <v>4</v>
      </c>
      <c r="C4" s="11" t="s">
        <v>5</v>
      </c>
      <c r="D4" s="12">
        <v>8283</v>
      </c>
      <c r="E4" s="20">
        <v>5</v>
      </c>
      <c r="F4" s="13">
        <v>1821.3520000000001</v>
      </c>
      <c r="G4" s="13">
        <v>724.25800000000004</v>
      </c>
      <c r="H4" s="13">
        <v>9.1579999999999995</v>
      </c>
      <c r="I4" s="13"/>
      <c r="J4" s="13"/>
      <c r="K4" s="13"/>
      <c r="L4" s="13"/>
      <c r="M4" s="13"/>
      <c r="N4" s="13"/>
      <c r="O4" s="13"/>
      <c r="P4" s="13"/>
      <c r="Q4" s="13"/>
      <c r="R4" s="14">
        <f>SUM(F4:Q4)</f>
        <v>2554.768</v>
      </c>
      <c r="V4" s="16"/>
    </row>
    <row r="5" spans="1:22" ht="15" customHeight="1" x14ac:dyDescent="0.25">
      <c r="A5" s="9"/>
      <c r="B5" s="10" t="s">
        <v>6</v>
      </c>
      <c r="C5" s="17" t="s">
        <v>7</v>
      </c>
      <c r="D5" s="12">
        <v>8155</v>
      </c>
      <c r="E5" s="21">
        <v>20.200000762939453</v>
      </c>
      <c r="F5" s="13">
        <v>0</v>
      </c>
      <c r="G5" s="13">
        <v>0</v>
      </c>
      <c r="H5" s="13">
        <v>0</v>
      </c>
      <c r="I5" s="13"/>
      <c r="J5" s="13"/>
      <c r="K5" s="13"/>
      <c r="L5" s="13"/>
      <c r="M5" s="13"/>
      <c r="N5" s="13"/>
      <c r="O5" s="13"/>
      <c r="P5" s="13"/>
      <c r="Q5" s="13"/>
      <c r="R5" s="14">
        <f t="shared" ref="R5:R68" si="0">SUM(F5:Q5)</f>
        <v>0</v>
      </c>
      <c r="V5" s="16"/>
    </row>
    <row r="6" spans="1:22" ht="15" customHeight="1" x14ac:dyDescent="0.25">
      <c r="A6" s="9"/>
      <c r="B6" s="10" t="s">
        <v>8</v>
      </c>
      <c r="C6" s="17" t="s">
        <v>9</v>
      </c>
      <c r="D6" s="12">
        <v>8178</v>
      </c>
      <c r="E6" s="21">
        <v>42.520000457763672</v>
      </c>
      <c r="F6" s="13">
        <v>0</v>
      </c>
      <c r="G6" s="13">
        <v>0</v>
      </c>
      <c r="H6" s="13">
        <v>142.872863</v>
      </c>
      <c r="I6" s="13"/>
      <c r="J6" s="13"/>
      <c r="K6" s="13"/>
      <c r="L6" s="13"/>
      <c r="M6" s="13"/>
      <c r="N6" s="13"/>
      <c r="O6" s="13"/>
      <c r="P6" s="13"/>
      <c r="Q6" s="13"/>
      <c r="R6" s="14">
        <f t="shared" si="0"/>
        <v>142.872863</v>
      </c>
      <c r="V6" s="16"/>
    </row>
    <row r="7" spans="1:22" ht="15" customHeight="1" x14ac:dyDescent="0.25">
      <c r="A7" s="9"/>
      <c r="B7" s="10" t="s">
        <v>10</v>
      </c>
      <c r="C7" s="17" t="s">
        <v>11</v>
      </c>
      <c r="D7" s="12">
        <v>8152</v>
      </c>
      <c r="E7" s="21">
        <v>27.540000915527344</v>
      </c>
      <c r="F7" s="13">
        <v>0</v>
      </c>
      <c r="G7" s="13">
        <v>0</v>
      </c>
      <c r="H7" s="13">
        <v>1396.4569966352624</v>
      </c>
      <c r="I7" s="13"/>
      <c r="J7" s="13"/>
      <c r="K7" s="13"/>
      <c r="L7" s="13"/>
      <c r="M7" s="13"/>
      <c r="N7" s="13"/>
      <c r="O7" s="13"/>
      <c r="P7" s="13"/>
      <c r="Q7" s="13"/>
      <c r="R7" s="14">
        <f t="shared" si="0"/>
        <v>1396.4569966352624</v>
      </c>
      <c r="V7" s="16"/>
    </row>
    <row r="8" spans="1:22" ht="15" customHeight="1" x14ac:dyDescent="0.25">
      <c r="A8" s="9"/>
      <c r="B8" s="10" t="s">
        <v>12</v>
      </c>
      <c r="C8" s="17" t="s">
        <v>11</v>
      </c>
      <c r="D8" s="12">
        <v>8152</v>
      </c>
      <c r="E8" s="21">
        <v>20.559999465942383</v>
      </c>
      <c r="F8" s="13">
        <v>0</v>
      </c>
      <c r="G8" s="13">
        <v>0</v>
      </c>
      <c r="H8" s="13">
        <v>586.15615336473752</v>
      </c>
      <c r="I8" s="13"/>
      <c r="J8" s="13"/>
      <c r="K8" s="13"/>
      <c r="L8" s="13"/>
      <c r="M8" s="13"/>
      <c r="N8" s="13"/>
      <c r="O8" s="13"/>
      <c r="P8" s="13"/>
      <c r="Q8" s="13"/>
      <c r="R8" s="14">
        <f t="shared" si="0"/>
        <v>586.15615336473752</v>
      </c>
      <c r="V8" s="16"/>
    </row>
    <row r="9" spans="1:22" ht="15" customHeight="1" x14ac:dyDescent="0.25">
      <c r="A9" s="9"/>
      <c r="B9" s="10" t="s">
        <v>13</v>
      </c>
      <c r="C9" s="17" t="s">
        <v>14</v>
      </c>
      <c r="D9" s="12">
        <v>8182</v>
      </c>
      <c r="E9" s="21">
        <v>50</v>
      </c>
      <c r="F9" s="13">
        <v>0</v>
      </c>
      <c r="G9" s="13">
        <v>0</v>
      </c>
      <c r="H9" s="13">
        <v>0</v>
      </c>
      <c r="I9" s="13"/>
      <c r="J9" s="13"/>
      <c r="K9" s="13"/>
      <c r="L9" s="13"/>
      <c r="M9" s="13"/>
      <c r="N9" s="13"/>
      <c r="O9" s="13"/>
      <c r="P9" s="13"/>
      <c r="Q9" s="13"/>
      <c r="R9" s="14">
        <f t="shared" si="0"/>
        <v>0</v>
      </c>
      <c r="V9" s="16"/>
    </row>
    <row r="10" spans="1:22" ht="15" customHeight="1" x14ac:dyDescent="0.25">
      <c r="A10" s="9"/>
      <c r="B10" s="10" t="s">
        <v>15</v>
      </c>
      <c r="C10" s="17" t="s">
        <v>16</v>
      </c>
      <c r="D10" s="12">
        <v>8192</v>
      </c>
      <c r="E10" s="21">
        <v>20</v>
      </c>
      <c r="F10" s="13">
        <v>3525.5990000000002</v>
      </c>
      <c r="G10" s="13">
        <v>1633.0309999999999</v>
      </c>
      <c r="H10" s="13"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4">
        <f t="shared" si="0"/>
        <v>5158.63</v>
      </c>
      <c r="V10" s="16"/>
    </row>
    <row r="11" spans="1:22" ht="15" customHeight="1" x14ac:dyDescent="0.25">
      <c r="A11" s="9"/>
      <c r="B11" s="10" t="s">
        <v>17</v>
      </c>
      <c r="C11" s="17" t="s">
        <v>18</v>
      </c>
      <c r="D11" s="12">
        <v>8275</v>
      </c>
      <c r="E11" s="21">
        <v>15</v>
      </c>
      <c r="F11" s="13">
        <v>4513.7505190000002</v>
      </c>
      <c r="G11" s="13">
        <v>2910.339966</v>
      </c>
      <c r="H11" s="13">
        <v>1479.725179</v>
      </c>
      <c r="I11" s="13"/>
      <c r="J11" s="13"/>
      <c r="K11" s="13"/>
      <c r="L11" s="13"/>
      <c r="M11" s="13"/>
      <c r="N11" s="13"/>
      <c r="O11" s="13"/>
      <c r="P11" s="13"/>
      <c r="Q11" s="13"/>
      <c r="R11" s="14">
        <f t="shared" si="0"/>
        <v>8903.8156640000016</v>
      </c>
      <c r="V11" s="16"/>
    </row>
    <row r="12" spans="1:22" ht="15" customHeight="1" x14ac:dyDescent="0.25">
      <c r="A12" s="9"/>
      <c r="B12" s="10" t="s">
        <v>19</v>
      </c>
      <c r="C12" s="17" t="s">
        <v>20</v>
      </c>
      <c r="D12" s="12">
        <v>8154</v>
      </c>
      <c r="E12" s="21">
        <v>15.800000190734863</v>
      </c>
      <c r="F12" s="13">
        <v>2.7382E-2</v>
      </c>
      <c r="G12" s="13">
        <v>36.590279000000002</v>
      </c>
      <c r="H12" s="13">
        <v>6427.8288899999998</v>
      </c>
      <c r="I12" s="13"/>
      <c r="J12" s="13"/>
      <c r="K12" s="13"/>
      <c r="L12" s="13"/>
      <c r="M12" s="13"/>
      <c r="N12" s="13"/>
      <c r="O12" s="13"/>
      <c r="P12" s="13"/>
      <c r="Q12" s="13"/>
      <c r="R12" s="14">
        <f t="shared" si="0"/>
        <v>6464.446551</v>
      </c>
      <c r="V12" s="16"/>
    </row>
    <row r="13" spans="1:22" ht="15" customHeight="1" x14ac:dyDescent="0.25">
      <c r="A13" s="9"/>
      <c r="B13" s="10" t="s">
        <v>21</v>
      </c>
      <c r="C13" s="17" t="s">
        <v>22</v>
      </c>
      <c r="D13" s="12">
        <v>8177</v>
      </c>
      <c r="E13" s="21">
        <v>30</v>
      </c>
      <c r="F13" s="13">
        <v>2.0900000000000001E-4</v>
      </c>
      <c r="G13" s="13">
        <v>737.25672899999995</v>
      </c>
      <c r="H13" s="13">
        <v>8291.1060369999996</v>
      </c>
      <c r="I13" s="13"/>
      <c r="J13" s="13"/>
      <c r="K13" s="13"/>
      <c r="L13" s="13"/>
      <c r="M13" s="13"/>
      <c r="N13" s="13"/>
      <c r="O13" s="13"/>
      <c r="P13" s="13"/>
      <c r="Q13" s="13"/>
      <c r="R13" s="14">
        <f t="shared" si="0"/>
        <v>9028.362975</v>
      </c>
      <c r="V13" s="16"/>
    </row>
    <row r="14" spans="1:22" ht="15" customHeight="1" x14ac:dyDescent="0.25">
      <c r="A14" s="9"/>
      <c r="B14" s="10" t="s">
        <v>23</v>
      </c>
      <c r="C14" s="17" t="s">
        <v>24</v>
      </c>
      <c r="D14" s="12">
        <v>8162</v>
      </c>
      <c r="E14" s="21">
        <v>12</v>
      </c>
      <c r="F14" s="13">
        <v>0</v>
      </c>
      <c r="G14" s="13">
        <v>0</v>
      </c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4">
        <f t="shared" si="0"/>
        <v>0</v>
      </c>
      <c r="V14" s="16"/>
    </row>
    <row r="15" spans="1:22" ht="15" customHeight="1" x14ac:dyDescent="0.25">
      <c r="A15" s="9"/>
      <c r="B15" s="10" t="s">
        <v>25</v>
      </c>
      <c r="C15" s="17" t="s">
        <v>26</v>
      </c>
      <c r="D15" s="12">
        <v>8263</v>
      </c>
      <c r="E15" s="21">
        <v>40</v>
      </c>
      <c r="F15" s="13">
        <v>0</v>
      </c>
      <c r="G15" s="13">
        <v>0</v>
      </c>
      <c r="H15" s="13">
        <v>2232.5142000000001</v>
      </c>
      <c r="I15" s="13"/>
      <c r="J15" s="13"/>
      <c r="K15" s="13"/>
      <c r="L15" s="13"/>
      <c r="M15" s="13"/>
      <c r="N15" s="13"/>
      <c r="O15" s="13"/>
      <c r="P15" s="13"/>
      <c r="Q15" s="13"/>
      <c r="R15" s="14">
        <f t="shared" si="0"/>
        <v>2232.5142000000001</v>
      </c>
      <c r="V15" s="16"/>
    </row>
    <row r="16" spans="1:22" ht="15" customHeight="1" x14ac:dyDescent="0.25">
      <c r="A16" s="9"/>
      <c r="B16" s="10" t="s">
        <v>27</v>
      </c>
      <c r="C16" s="17" t="s">
        <v>28</v>
      </c>
      <c r="D16" s="12">
        <v>8148</v>
      </c>
      <c r="E16" s="21">
        <v>28.399999618530273</v>
      </c>
      <c r="F16" s="13">
        <v>0</v>
      </c>
      <c r="G16" s="13">
        <v>236.88639900000001</v>
      </c>
      <c r="H16" s="1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4">
        <f t="shared" si="0"/>
        <v>236.88639900000001</v>
      </c>
      <c r="V16" s="16"/>
    </row>
    <row r="17" spans="1:22" ht="15" customHeight="1" x14ac:dyDescent="0.25">
      <c r="A17" s="9"/>
      <c r="B17" s="10" t="s">
        <v>29</v>
      </c>
      <c r="C17" s="17" t="s">
        <v>30</v>
      </c>
      <c r="D17" s="12">
        <v>8193</v>
      </c>
      <c r="E17" s="21">
        <v>30</v>
      </c>
      <c r="F17" s="13">
        <v>0</v>
      </c>
      <c r="G17" s="13">
        <v>0</v>
      </c>
      <c r="H17" s="13">
        <v>12356.939364</v>
      </c>
      <c r="I17" s="13"/>
      <c r="J17" s="13"/>
      <c r="K17" s="13"/>
      <c r="L17" s="13"/>
      <c r="M17" s="13"/>
      <c r="N17" s="13"/>
      <c r="O17" s="13"/>
      <c r="P17" s="13"/>
      <c r="Q17" s="13"/>
      <c r="R17" s="14">
        <f t="shared" si="0"/>
        <v>12356.939364</v>
      </c>
      <c r="V17" s="16"/>
    </row>
    <row r="18" spans="1:22" ht="15" customHeight="1" x14ac:dyDescent="0.25">
      <c r="A18" s="9"/>
      <c r="B18" s="10" t="s">
        <v>31</v>
      </c>
      <c r="C18" s="17" t="s">
        <v>32</v>
      </c>
      <c r="D18" s="12">
        <v>8153</v>
      </c>
      <c r="E18" s="21">
        <v>24.399999618530273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4">
        <f t="shared" si="0"/>
        <v>0</v>
      </c>
      <c r="V18" s="16"/>
    </row>
    <row r="19" spans="1:22" ht="15" customHeight="1" x14ac:dyDescent="0.25">
      <c r="A19" s="9"/>
      <c r="B19" s="10" t="s">
        <v>33</v>
      </c>
      <c r="C19" s="17" t="s">
        <v>34</v>
      </c>
      <c r="D19" s="12">
        <v>8180</v>
      </c>
      <c r="E19" s="21">
        <v>36.819999694824219</v>
      </c>
      <c r="F19" s="13">
        <v>0</v>
      </c>
      <c r="G19" s="13">
        <v>0</v>
      </c>
      <c r="H19" s="13">
        <v>113.703744</v>
      </c>
      <c r="I19" s="13"/>
      <c r="J19" s="13"/>
      <c r="K19" s="13"/>
      <c r="L19" s="13"/>
      <c r="M19" s="13"/>
      <c r="N19" s="13"/>
      <c r="O19" s="13"/>
      <c r="P19" s="13"/>
      <c r="Q19" s="13"/>
      <c r="R19" s="14">
        <f t="shared" si="0"/>
        <v>113.703744</v>
      </c>
      <c r="V19" s="16"/>
    </row>
    <row r="20" spans="1:22" ht="15" customHeight="1" x14ac:dyDescent="0.25">
      <c r="A20" s="9"/>
      <c r="B20" s="10" t="s">
        <v>35</v>
      </c>
      <c r="C20" s="17" t="s">
        <v>36</v>
      </c>
      <c r="D20" s="12">
        <v>8189</v>
      </c>
      <c r="E20" s="21">
        <v>33.200000762939453</v>
      </c>
      <c r="F20" s="13">
        <v>5761.3797420000001</v>
      </c>
      <c r="G20" s="13">
        <v>3856.979652</v>
      </c>
      <c r="H20" s="13">
        <v>4024.8371529999999</v>
      </c>
      <c r="I20" s="13"/>
      <c r="J20" s="13"/>
      <c r="K20" s="13"/>
      <c r="L20" s="13"/>
      <c r="M20" s="13"/>
      <c r="N20" s="13"/>
      <c r="O20" s="13"/>
      <c r="P20" s="13"/>
      <c r="Q20" s="13"/>
      <c r="R20" s="14">
        <f t="shared" si="0"/>
        <v>13643.196547</v>
      </c>
      <c r="V20" s="16"/>
    </row>
    <row r="21" spans="1:22" ht="15" customHeight="1" x14ac:dyDescent="0.25">
      <c r="A21" s="9"/>
      <c r="B21" s="10" t="s">
        <v>37</v>
      </c>
      <c r="C21" s="17" t="s">
        <v>38</v>
      </c>
      <c r="D21" s="12">
        <v>8128</v>
      </c>
      <c r="E21" s="21">
        <v>16</v>
      </c>
      <c r="F21" s="13">
        <v>6045.2706280000002</v>
      </c>
      <c r="G21" s="13">
        <v>2714.581326</v>
      </c>
      <c r="H21" s="13"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4">
        <f t="shared" si="0"/>
        <v>8759.8519539999998</v>
      </c>
      <c r="V21" s="16"/>
    </row>
    <row r="22" spans="1:22" ht="15" customHeight="1" x14ac:dyDescent="0.25">
      <c r="A22" s="9"/>
      <c r="B22" s="10" t="s">
        <v>39</v>
      </c>
      <c r="C22" s="17" t="s">
        <v>40</v>
      </c>
      <c r="D22" s="12">
        <v>8754</v>
      </c>
      <c r="E22" s="21">
        <v>36</v>
      </c>
      <c r="F22" s="13">
        <v>0</v>
      </c>
      <c r="G22" s="13">
        <v>0</v>
      </c>
      <c r="H22" s="13"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4">
        <f t="shared" si="0"/>
        <v>0</v>
      </c>
      <c r="V22" s="16"/>
    </row>
    <row r="23" spans="1:22" ht="15" customHeight="1" x14ac:dyDescent="0.25">
      <c r="A23" s="9"/>
      <c r="B23" s="10" t="s">
        <v>41</v>
      </c>
      <c r="C23" s="17" t="s">
        <v>42</v>
      </c>
      <c r="D23" s="12">
        <v>8252</v>
      </c>
      <c r="E23" s="21">
        <v>29.899999618530273</v>
      </c>
      <c r="F23" s="13">
        <v>0</v>
      </c>
      <c r="G23" s="13">
        <v>0</v>
      </c>
      <c r="H23" s="13">
        <v>32.030892999999999</v>
      </c>
      <c r="I23" s="13"/>
      <c r="J23" s="13"/>
      <c r="K23" s="13"/>
      <c r="L23" s="13"/>
      <c r="M23" s="13"/>
      <c r="N23" s="13"/>
      <c r="O23" s="13"/>
      <c r="P23" s="13"/>
      <c r="Q23" s="13"/>
      <c r="R23" s="14">
        <f t="shared" si="0"/>
        <v>32.030892999999999</v>
      </c>
      <c r="V23" s="16"/>
    </row>
    <row r="24" spans="1:22" ht="15" customHeight="1" x14ac:dyDescent="0.25">
      <c r="A24" s="9"/>
      <c r="B24" s="10" t="s">
        <v>43</v>
      </c>
      <c r="C24" s="17" t="s">
        <v>44</v>
      </c>
      <c r="D24" s="12">
        <v>8181</v>
      </c>
      <c r="E24" s="21">
        <v>9</v>
      </c>
      <c r="F24" s="13">
        <v>1060.0400999999999</v>
      </c>
      <c r="G24" s="13">
        <v>762.25170000000003</v>
      </c>
      <c r="H24" s="13">
        <v>1006.1709</v>
      </c>
      <c r="I24" s="13"/>
      <c r="J24" s="13"/>
      <c r="K24" s="13"/>
      <c r="L24" s="13"/>
      <c r="M24" s="13"/>
      <c r="N24" s="13"/>
      <c r="O24" s="13"/>
      <c r="P24" s="13"/>
      <c r="Q24" s="13"/>
      <c r="R24" s="14">
        <f t="shared" si="0"/>
        <v>2828.4627</v>
      </c>
      <c r="V24" s="16"/>
    </row>
    <row r="25" spans="1:22" ht="15" customHeight="1" x14ac:dyDescent="0.25">
      <c r="A25" s="9"/>
      <c r="B25" s="10" t="s">
        <v>45</v>
      </c>
      <c r="C25" s="17" t="s">
        <v>46</v>
      </c>
      <c r="D25" s="12">
        <v>8620</v>
      </c>
      <c r="E25" s="21">
        <v>57</v>
      </c>
      <c r="F25" s="13">
        <v>9450.0953059999993</v>
      </c>
      <c r="G25" s="13">
        <v>9267.2873180000006</v>
      </c>
      <c r="H25" s="13">
        <v>7567.7053960000003</v>
      </c>
      <c r="I25" s="13"/>
      <c r="J25" s="13"/>
      <c r="K25" s="13"/>
      <c r="L25" s="13"/>
      <c r="M25" s="13"/>
      <c r="N25" s="13"/>
      <c r="O25" s="13"/>
      <c r="P25" s="13"/>
      <c r="Q25" s="13"/>
      <c r="R25" s="14">
        <f t="shared" si="0"/>
        <v>26285.088019999999</v>
      </c>
      <c r="V25" s="16"/>
    </row>
    <row r="26" spans="1:22" ht="15" customHeight="1" x14ac:dyDescent="0.25">
      <c r="A26" s="9"/>
      <c r="B26" s="10" t="s">
        <v>47</v>
      </c>
      <c r="C26" s="17" t="s">
        <v>48</v>
      </c>
      <c r="D26" s="12">
        <v>8685</v>
      </c>
      <c r="E26" s="21">
        <v>4.25</v>
      </c>
      <c r="F26" s="13">
        <v>758.10103500000002</v>
      </c>
      <c r="G26" s="13">
        <v>1127.049884</v>
      </c>
      <c r="H26" s="13">
        <v>1050.402771</v>
      </c>
      <c r="I26" s="13"/>
      <c r="J26" s="13"/>
      <c r="K26" s="13"/>
      <c r="L26" s="13"/>
      <c r="M26" s="13"/>
      <c r="N26" s="13"/>
      <c r="O26" s="13"/>
      <c r="P26" s="13"/>
      <c r="Q26" s="13"/>
      <c r="R26" s="14">
        <f t="shared" si="0"/>
        <v>2935.5536900000002</v>
      </c>
      <c r="V26" s="16"/>
    </row>
    <row r="27" spans="1:22" ht="15" customHeight="1" x14ac:dyDescent="0.25">
      <c r="A27" s="9"/>
      <c r="B27" s="10" t="s">
        <v>49</v>
      </c>
      <c r="C27" s="17" t="s">
        <v>50</v>
      </c>
      <c r="D27" s="12">
        <v>8584</v>
      </c>
      <c r="E27" s="21">
        <v>28.799999237060547</v>
      </c>
      <c r="F27" s="13">
        <v>6104.7150000000001</v>
      </c>
      <c r="G27" s="13">
        <v>6765.19</v>
      </c>
      <c r="H27" s="13">
        <v>4830.9759999999997</v>
      </c>
      <c r="I27" s="13"/>
      <c r="J27" s="13"/>
      <c r="K27" s="13"/>
      <c r="L27" s="13"/>
      <c r="M27" s="13"/>
      <c r="N27" s="13"/>
      <c r="O27" s="13"/>
      <c r="P27" s="13"/>
      <c r="Q27" s="13"/>
      <c r="R27" s="14">
        <f t="shared" si="0"/>
        <v>17700.880999999998</v>
      </c>
      <c r="V27" s="16"/>
    </row>
    <row r="28" spans="1:22" ht="15" customHeight="1" x14ac:dyDescent="0.25">
      <c r="A28" s="9"/>
      <c r="B28" s="10" t="s">
        <v>51</v>
      </c>
      <c r="C28" s="17" t="s">
        <v>52</v>
      </c>
      <c r="D28" s="12">
        <v>8691</v>
      </c>
      <c r="E28" s="21">
        <v>28.799999237060547</v>
      </c>
      <c r="F28" s="13">
        <v>5085.1958420000001</v>
      </c>
      <c r="G28" s="13">
        <v>1969.4803079999999</v>
      </c>
      <c r="H28" s="13">
        <v>97.173568000000003</v>
      </c>
      <c r="I28" s="13"/>
      <c r="J28" s="13"/>
      <c r="K28" s="13"/>
      <c r="L28" s="13"/>
      <c r="M28" s="13"/>
      <c r="N28" s="13"/>
      <c r="O28" s="13"/>
      <c r="P28" s="13"/>
      <c r="Q28" s="13"/>
      <c r="R28" s="14">
        <f t="shared" si="0"/>
        <v>7151.8497180000004</v>
      </c>
      <c r="V28" s="16"/>
    </row>
    <row r="29" spans="1:22" ht="15" customHeight="1" x14ac:dyDescent="0.25">
      <c r="A29" s="9"/>
      <c r="B29" s="10" t="s">
        <v>53</v>
      </c>
      <c r="C29" s="17" t="s">
        <v>54</v>
      </c>
      <c r="D29" s="12">
        <v>8743</v>
      </c>
      <c r="E29" s="21">
        <v>42</v>
      </c>
      <c r="F29" s="13">
        <v>6562.7117090000002</v>
      </c>
      <c r="G29" s="13">
        <v>2815.027337</v>
      </c>
      <c r="H29" s="13">
        <v>3242.898776</v>
      </c>
      <c r="I29" s="13"/>
      <c r="J29" s="13"/>
      <c r="K29" s="13"/>
      <c r="L29" s="13"/>
      <c r="M29" s="13"/>
      <c r="N29" s="13"/>
      <c r="O29" s="13"/>
      <c r="P29" s="13"/>
      <c r="Q29" s="13"/>
      <c r="R29" s="14">
        <f t="shared" si="0"/>
        <v>12620.637822000001</v>
      </c>
      <c r="V29" s="16"/>
    </row>
    <row r="30" spans="1:22" ht="15" customHeight="1" x14ac:dyDescent="0.25">
      <c r="A30" s="9"/>
      <c r="B30" s="10" t="s">
        <v>55</v>
      </c>
      <c r="C30" s="17" t="s">
        <v>56</v>
      </c>
      <c r="D30" s="12">
        <v>8210</v>
      </c>
      <c r="E30" s="21">
        <v>50</v>
      </c>
      <c r="F30" s="13">
        <v>9068.434561</v>
      </c>
      <c r="G30" s="13">
        <v>6084.7415739999997</v>
      </c>
      <c r="H30" s="13">
        <v>6672.5314850000004</v>
      </c>
      <c r="I30" s="13"/>
      <c r="J30" s="13"/>
      <c r="K30" s="13"/>
      <c r="L30" s="13"/>
      <c r="M30" s="13"/>
      <c r="N30" s="13"/>
      <c r="O30" s="13"/>
      <c r="P30" s="13"/>
      <c r="Q30" s="13"/>
      <c r="R30" s="14">
        <f t="shared" si="0"/>
        <v>21825.707620000001</v>
      </c>
      <c r="V30" s="16"/>
    </row>
    <row r="31" spans="1:22" ht="15" customHeight="1" x14ac:dyDescent="0.25">
      <c r="A31" s="9"/>
      <c r="B31" s="10" t="s">
        <v>57</v>
      </c>
      <c r="C31" s="17" t="s">
        <v>58</v>
      </c>
      <c r="D31" s="12">
        <v>8188</v>
      </c>
      <c r="E31" s="21">
        <v>50</v>
      </c>
      <c r="F31" s="13">
        <v>10534.352543000001</v>
      </c>
      <c r="G31" s="13">
        <v>7643.6413009999997</v>
      </c>
      <c r="H31" s="13">
        <v>7512.3666780000003</v>
      </c>
      <c r="I31" s="13"/>
      <c r="J31" s="13"/>
      <c r="K31" s="13"/>
      <c r="L31" s="13"/>
      <c r="M31" s="13"/>
      <c r="N31" s="13"/>
      <c r="O31" s="13"/>
      <c r="P31" s="13"/>
      <c r="Q31" s="13"/>
      <c r="R31" s="14">
        <f t="shared" si="0"/>
        <v>25690.360522000003</v>
      </c>
      <c r="V31" s="16"/>
    </row>
    <row r="32" spans="1:22" ht="15" customHeight="1" x14ac:dyDescent="0.25">
      <c r="A32" s="9"/>
      <c r="B32" s="10" t="s">
        <v>59</v>
      </c>
      <c r="C32" s="17" t="s">
        <v>60</v>
      </c>
      <c r="D32" s="12">
        <v>8164</v>
      </c>
      <c r="E32" s="21">
        <v>50</v>
      </c>
      <c r="F32" s="13">
        <v>9474.2370800000008</v>
      </c>
      <c r="G32" s="13">
        <v>6570.1978820000004</v>
      </c>
      <c r="H32" s="13">
        <v>6343.1337860000003</v>
      </c>
      <c r="I32" s="13"/>
      <c r="J32" s="13"/>
      <c r="K32" s="13"/>
      <c r="L32" s="13"/>
      <c r="M32" s="13"/>
      <c r="N32" s="13"/>
      <c r="O32" s="13"/>
      <c r="P32" s="13"/>
      <c r="Q32" s="13"/>
      <c r="R32" s="14">
        <f t="shared" si="0"/>
        <v>22387.568748000002</v>
      </c>
      <c r="V32" s="16"/>
    </row>
    <row r="33" spans="1:22" ht="15" customHeight="1" x14ac:dyDescent="0.25">
      <c r="A33" s="9"/>
      <c r="B33" s="10" t="s">
        <v>61</v>
      </c>
      <c r="C33" s="17" t="s">
        <v>62</v>
      </c>
      <c r="D33" s="12">
        <v>8645</v>
      </c>
      <c r="E33" s="21">
        <v>31.5</v>
      </c>
      <c r="F33" s="13">
        <v>5813.5515509999996</v>
      </c>
      <c r="G33" s="13">
        <v>5286.5212700000002</v>
      </c>
      <c r="H33" s="13">
        <v>3955.5518269999998</v>
      </c>
      <c r="I33" s="13"/>
      <c r="J33" s="13"/>
      <c r="K33" s="13"/>
      <c r="L33" s="13"/>
      <c r="M33" s="13"/>
      <c r="N33" s="13"/>
      <c r="O33" s="13"/>
      <c r="P33" s="13"/>
      <c r="Q33" s="13"/>
      <c r="R33" s="14">
        <f t="shared" si="0"/>
        <v>15055.624647999999</v>
      </c>
      <c r="V33" s="16"/>
    </row>
    <row r="34" spans="1:22" ht="15" customHeight="1" x14ac:dyDescent="0.25">
      <c r="A34" s="9"/>
      <c r="B34" s="10" t="s">
        <v>63</v>
      </c>
      <c r="C34" s="17" t="s">
        <v>64</v>
      </c>
      <c r="D34" s="12">
        <v>8163</v>
      </c>
      <c r="E34" s="21">
        <v>49.299999237060547</v>
      </c>
      <c r="F34" s="13">
        <v>7570.5231649999996</v>
      </c>
      <c r="G34" s="13">
        <v>8794.4324859999997</v>
      </c>
      <c r="H34" s="13">
        <v>7597.332754</v>
      </c>
      <c r="I34" s="13"/>
      <c r="J34" s="13"/>
      <c r="K34" s="13"/>
      <c r="L34" s="13"/>
      <c r="M34" s="13"/>
      <c r="N34" s="13"/>
      <c r="O34" s="13"/>
      <c r="P34" s="13"/>
      <c r="Q34" s="13"/>
      <c r="R34" s="14">
        <f t="shared" si="0"/>
        <v>23962.288404999999</v>
      </c>
      <c r="V34" s="16"/>
    </row>
    <row r="35" spans="1:22" ht="15" customHeight="1" x14ac:dyDescent="0.25">
      <c r="A35" s="9"/>
      <c r="B35" s="10" t="s">
        <v>65</v>
      </c>
      <c r="C35" s="17" t="s">
        <v>66</v>
      </c>
      <c r="D35" s="12">
        <v>8393</v>
      </c>
      <c r="E35" s="21">
        <v>25.200000762939453</v>
      </c>
      <c r="F35" s="13">
        <v>3880.8116460000001</v>
      </c>
      <c r="G35" s="13">
        <v>4485.7971630000002</v>
      </c>
      <c r="H35" s="13">
        <v>2737.9348500000001</v>
      </c>
      <c r="I35" s="13"/>
      <c r="J35" s="13"/>
      <c r="K35" s="13"/>
      <c r="L35" s="13"/>
      <c r="M35" s="13"/>
      <c r="N35" s="13"/>
      <c r="O35" s="13"/>
      <c r="P35" s="13"/>
      <c r="Q35" s="13"/>
      <c r="R35" s="14">
        <f t="shared" si="0"/>
        <v>11104.543659000001</v>
      </c>
      <c r="V35" s="16"/>
    </row>
    <row r="36" spans="1:22" ht="15" customHeight="1" x14ac:dyDescent="0.25">
      <c r="A36" s="9"/>
      <c r="B36" s="10" t="s">
        <v>67</v>
      </c>
      <c r="C36" s="17" t="s">
        <v>68</v>
      </c>
      <c r="D36" s="12">
        <v>8955</v>
      </c>
      <c r="E36" s="21">
        <v>30</v>
      </c>
      <c r="F36" s="13">
        <v>5770.2353069999999</v>
      </c>
      <c r="G36" s="13">
        <v>4841.3569379999999</v>
      </c>
      <c r="H36" s="13">
        <v>6023.2103280000001</v>
      </c>
      <c r="I36" s="13"/>
      <c r="J36" s="13"/>
      <c r="K36" s="13"/>
      <c r="L36" s="13"/>
      <c r="M36" s="13"/>
      <c r="N36" s="13"/>
      <c r="O36" s="13"/>
      <c r="P36" s="13"/>
      <c r="Q36" s="13"/>
      <c r="R36" s="14">
        <f t="shared" si="0"/>
        <v>16634.802573000001</v>
      </c>
      <c r="V36" s="16"/>
    </row>
    <row r="37" spans="1:22" ht="15" customHeight="1" x14ac:dyDescent="0.25">
      <c r="A37" s="9"/>
      <c r="B37" s="10" t="s">
        <v>69</v>
      </c>
      <c r="C37" s="17" t="s">
        <v>70</v>
      </c>
      <c r="D37" s="12">
        <v>8929</v>
      </c>
      <c r="E37" s="21">
        <v>30</v>
      </c>
      <c r="F37" s="13">
        <v>3343.357516</v>
      </c>
      <c r="G37" s="13">
        <v>3059.2394840000002</v>
      </c>
      <c r="H37" s="13">
        <v>2542.2367119999999</v>
      </c>
      <c r="I37" s="13"/>
      <c r="J37" s="13"/>
      <c r="K37" s="13"/>
      <c r="L37" s="13"/>
      <c r="M37" s="13"/>
      <c r="N37" s="13"/>
      <c r="O37" s="13"/>
      <c r="P37" s="13"/>
      <c r="Q37" s="13"/>
      <c r="R37" s="14">
        <f t="shared" si="0"/>
        <v>8944.8337119999997</v>
      </c>
      <c r="V37" s="16"/>
    </row>
    <row r="38" spans="1:22" ht="15" customHeight="1" x14ac:dyDescent="0.25">
      <c r="A38" s="9"/>
      <c r="B38" s="10" t="s">
        <v>71</v>
      </c>
      <c r="C38" s="17" t="s">
        <v>72</v>
      </c>
      <c r="D38" s="12">
        <v>8850</v>
      </c>
      <c r="E38" s="21">
        <v>70</v>
      </c>
      <c r="F38" s="13">
        <v>16596.2304</v>
      </c>
      <c r="G38" s="13">
        <v>12706.502399999999</v>
      </c>
      <c r="H38" s="13">
        <v>14912.337600000001</v>
      </c>
      <c r="I38" s="13"/>
      <c r="J38" s="13"/>
      <c r="K38" s="13"/>
      <c r="L38" s="13"/>
      <c r="M38" s="13"/>
      <c r="N38" s="13"/>
      <c r="O38" s="13"/>
      <c r="P38" s="13"/>
      <c r="Q38" s="13"/>
      <c r="R38" s="14">
        <f t="shared" si="0"/>
        <v>44215.070399999997</v>
      </c>
      <c r="V38" s="16"/>
    </row>
    <row r="39" spans="1:22" ht="15" customHeight="1" x14ac:dyDescent="0.25">
      <c r="A39" s="9"/>
      <c r="B39" s="10" t="s">
        <v>73</v>
      </c>
      <c r="C39" s="17" t="s">
        <v>74</v>
      </c>
      <c r="D39" s="12">
        <v>8932</v>
      </c>
      <c r="E39" s="21">
        <v>30</v>
      </c>
      <c r="F39" s="13">
        <v>3532.333627</v>
      </c>
      <c r="G39" s="13">
        <v>2809.7929629999999</v>
      </c>
      <c r="H39" s="13">
        <v>2336.9124339999998</v>
      </c>
      <c r="I39" s="13"/>
      <c r="J39" s="13"/>
      <c r="K39" s="13"/>
      <c r="L39" s="13"/>
      <c r="M39" s="13"/>
      <c r="N39" s="13"/>
      <c r="O39" s="13"/>
      <c r="P39" s="13"/>
      <c r="Q39" s="13"/>
      <c r="R39" s="14">
        <f t="shared" si="0"/>
        <v>8679.0390239999997</v>
      </c>
      <c r="V39" s="16"/>
    </row>
    <row r="40" spans="1:22" ht="15" customHeight="1" x14ac:dyDescent="0.25">
      <c r="A40" s="9"/>
      <c r="B40" s="10" t="s">
        <v>75</v>
      </c>
      <c r="C40" s="17" t="s">
        <v>76</v>
      </c>
      <c r="D40" s="12">
        <v>8952</v>
      </c>
      <c r="E40" s="21">
        <v>9.6000003814697266</v>
      </c>
      <c r="F40" s="13">
        <v>1842.4443140000001</v>
      </c>
      <c r="G40" s="13">
        <v>1622.8420100000001</v>
      </c>
      <c r="H40" s="13">
        <v>2019.1736020000001</v>
      </c>
      <c r="I40" s="13"/>
      <c r="J40" s="13"/>
      <c r="K40" s="13"/>
      <c r="L40" s="13"/>
      <c r="M40" s="13"/>
      <c r="N40" s="13"/>
      <c r="O40" s="13"/>
      <c r="P40" s="13"/>
      <c r="Q40" s="13"/>
      <c r="R40" s="14">
        <f t="shared" si="0"/>
        <v>5484.4599260000005</v>
      </c>
      <c r="V40" s="16"/>
    </row>
    <row r="41" spans="1:22" ht="15" customHeight="1" x14ac:dyDescent="0.25">
      <c r="A41" s="9"/>
      <c r="B41" s="10" t="s">
        <v>77</v>
      </c>
      <c r="C41" s="17" t="s">
        <v>78</v>
      </c>
      <c r="D41" s="12">
        <v>8956</v>
      </c>
      <c r="E41" s="21">
        <v>21.399999618530273</v>
      </c>
      <c r="F41" s="13">
        <v>4150.1274709999998</v>
      </c>
      <c r="G41" s="13">
        <v>2957.035296</v>
      </c>
      <c r="H41" s="13">
        <v>4104.8495030000004</v>
      </c>
      <c r="I41" s="13"/>
      <c r="J41" s="13"/>
      <c r="K41" s="13"/>
      <c r="L41" s="13"/>
      <c r="M41" s="13"/>
      <c r="N41" s="13"/>
      <c r="O41" s="13"/>
      <c r="P41" s="13"/>
      <c r="Q41" s="13"/>
      <c r="R41" s="14">
        <f t="shared" si="0"/>
        <v>11212.012269999999</v>
      </c>
      <c r="V41" s="16"/>
    </row>
    <row r="42" spans="1:22" ht="15" customHeight="1" x14ac:dyDescent="0.25">
      <c r="A42" s="9"/>
      <c r="B42" s="10" t="s">
        <v>79</v>
      </c>
      <c r="C42" s="17" t="s">
        <v>80</v>
      </c>
      <c r="D42" s="12">
        <v>8951</v>
      </c>
      <c r="E42" s="21">
        <v>30</v>
      </c>
      <c r="F42" s="13">
        <v>4946.9481779999996</v>
      </c>
      <c r="G42" s="13">
        <v>3983.6837129999999</v>
      </c>
      <c r="H42" s="13">
        <v>4787.7260930000002</v>
      </c>
      <c r="I42" s="13"/>
      <c r="J42" s="13"/>
      <c r="K42" s="13"/>
      <c r="L42" s="13"/>
      <c r="M42" s="13"/>
      <c r="N42" s="13"/>
      <c r="O42" s="13"/>
      <c r="P42" s="13"/>
      <c r="Q42" s="13"/>
      <c r="R42" s="14">
        <f t="shared" si="0"/>
        <v>13718.357983999998</v>
      </c>
      <c r="V42" s="16"/>
    </row>
    <row r="43" spans="1:22" ht="15" customHeight="1" x14ac:dyDescent="0.25">
      <c r="A43" s="9"/>
      <c r="B43" s="10" t="s">
        <v>81</v>
      </c>
      <c r="C43" s="17" t="s">
        <v>82</v>
      </c>
      <c r="D43" s="12">
        <v>8930</v>
      </c>
      <c r="E43" s="21">
        <v>30</v>
      </c>
      <c r="F43" s="13">
        <v>3633.7692670000001</v>
      </c>
      <c r="G43" s="13">
        <v>3097.397027</v>
      </c>
      <c r="H43" s="13">
        <v>2388.720292</v>
      </c>
      <c r="I43" s="13"/>
      <c r="J43" s="13"/>
      <c r="K43" s="13"/>
      <c r="L43" s="13"/>
      <c r="M43" s="13"/>
      <c r="N43" s="13"/>
      <c r="O43" s="13"/>
      <c r="P43" s="13"/>
      <c r="Q43" s="13"/>
      <c r="R43" s="14">
        <f t="shared" si="0"/>
        <v>9119.8865860000005</v>
      </c>
      <c r="V43" s="16"/>
    </row>
    <row r="44" spans="1:22" ht="15" customHeight="1" x14ac:dyDescent="0.25">
      <c r="A44" s="9"/>
      <c r="B44" s="10" t="s">
        <v>83</v>
      </c>
      <c r="C44" s="17" t="s">
        <v>84</v>
      </c>
      <c r="D44" s="12">
        <v>8954</v>
      </c>
      <c r="E44" s="21">
        <v>30</v>
      </c>
      <c r="F44" s="13">
        <v>5246.8491329999997</v>
      </c>
      <c r="G44" s="13">
        <v>4051.0282219999999</v>
      </c>
      <c r="H44" s="13">
        <v>5022.3154770000001</v>
      </c>
      <c r="I44" s="13"/>
      <c r="J44" s="13"/>
      <c r="K44" s="13"/>
      <c r="L44" s="13"/>
      <c r="M44" s="13"/>
      <c r="N44" s="13"/>
      <c r="O44" s="13"/>
      <c r="P44" s="13"/>
      <c r="Q44" s="13"/>
      <c r="R44" s="14">
        <f t="shared" si="0"/>
        <v>14320.192832000001</v>
      </c>
      <c r="V44" s="16"/>
    </row>
    <row r="45" spans="1:22" ht="15" customHeight="1" x14ac:dyDescent="0.25">
      <c r="A45" s="9"/>
      <c r="B45" s="10" t="s">
        <v>85</v>
      </c>
      <c r="C45" s="17" t="s">
        <v>86</v>
      </c>
      <c r="D45" s="12">
        <v>8265</v>
      </c>
      <c r="E45" s="21">
        <v>10.199999809265137</v>
      </c>
      <c r="F45" s="13">
        <v>1247.788</v>
      </c>
      <c r="G45" s="13">
        <v>1787.8869999999999</v>
      </c>
      <c r="H45" s="13">
        <v>1646.5060000000001</v>
      </c>
      <c r="I45" s="13"/>
      <c r="J45" s="13"/>
      <c r="K45" s="13"/>
      <c r="L45" s="13"/>
      <c r="M45" s="13"/>
      <c r="N45" s="13"/>
      <c r="O45" s="13"/>
      <c r="P45" s="13"/>
      <c r="Q45" s="13"/>
      <c r="R45" s="14">
        <f t="shared" si="0"/>
        <v>4682.1810000000005</v>
      </c>
      <c r="V45" s="16"/>
    </row>
    <row r="46" spans="1:22" ht="15" customHeight="1" x14ac:dyDescent="0.25">
      <c r="A46" s="9"/>
      <c r="B46" s="10" t="s">
        <v>87</v>
      </c>
      <c r="C46" s="17" t="s">
        <v>88</v>
      </c>
      <c r="D46" s="12">
        <v>8507</v>
      </c>
      <c r="E46" s="21">
        <v>4.5</v>
      </c>
      <c r="F46" s="13">
        <v>493.21063299999997</v>
      </c>
      <c r="G46" s="13">
        <v>754.75019399999996</v>
      </c>
      <c r="H46" s="13">
        <v>631.93540900000005</v>
      </c>
      <c r="I46" s="13"/>
      <c r="J46" s="13"/>
      <c r="K46" s="13"/>
      <c r="L46" s="13"/>
      <c r="M46" s="13"/>
      <c r="N46" s="13"/>
      <c r="O46" s="13"/>
      <c r="P46" s="13"/>
      <c r="Q46" s="13"/>
      <c r="R46" s="14">
        <f t="shared" si="0"/>
        <v>1879.896236</v>
      </c>
      <c r="V46" s="16"/>
    </row>
    <row r="47" spans="1:22" ht="15" customHeight="1" x14ac:dyDescent="0.25">
      <c r="A47" s="9"/>
      <c r="B47" s="10" t="s">
        <v>89</v>
      </c>
      <c r="C47" s="17" t="s">
        <v>90</v>
      </c>
      <c r="D47" s="12">
        <v>8512</v>
      </c>
      <c r="E47" s="21">
        <v>4.5</v>
      </c>
      <c r="F47" s="13">
        <v>580.85513600000002</v>
      </c>
      <c r="G47" s="13">
        <v>875.15773200000001</v>
      </c>
      <c r="H47" s="13">
        <v>733.67879700000003</v>
      </c>
      <c r="I47" s="13"/>
      <c r="J47" s="13"/>
      <c r="K47" s="13"/>
      <c r="L47" s="13"/>
      <c r="M47" s="13"/>
      <c r="N47" s="13"/>
      <c r="O47" s="13"/>
      <c r="P47" s="13"/>
      <c r="Q47" s="13"/>
      <c r="R47" s="14">
        <f t="shared" si="0"/>
        <v>2189.6916650000003</v>
      </c>
      <c r="V47" s="16"/>
    </row>
    <row r="48" spans="1:22" ht="15" customHeight="1" x14ac:dyDescent="0.25">
      <c r="A48" s="9"/>
      <c r="B48" s="10" t="s">
        <v>91</v>
      </c>
      <c r="C48" s="17" t="s">
        <v>92</v>
      </c>
      <c r="D48" s="12">
        <v>8509</v>
      </c>
      <c r="E48" s="21">
        <v>4.5</v>
      </c>
      <c r="F48" s="13">
        <v>607.12385600000005</v>
      </c>
      <c r="G48" s="13">
        <v>834.424621</v>
      </c>
      <c r="H48" s="13">
        <v>694.20308899999998</v>
      </c>
      <c r="I48" s="13"/>
      <c r="J48" s="13"/>
      <c r="K48" s="13"/>
      <c r="L48" s="13"/>
      <c r="M48" s="13"/>
      <c r="N48" s="13"/>
      <c r="O48" s="13"/>
      <c r="P48" s="13"/>
      <c r="Q48" s="13"/>
      <c r="R48" s="14">
        <f t="shared" si="0"/>
        <v>2135.7515659999999</v>
      </c>
      <c r="V48" s="16"/>
    </row>
    <row r="49" spans="1:22" ht="15" customHeight="1" x14ac:dyDescent="0.25">
      <c r="A49" s="9"/>
      <c r="B49" s="10" t="s">
        <v>93</v>
      </c>
      <c r="C49" s="17" t="s">
        <v>94</v>
      </c>
      <c r="D49" s="12">
        <v>8514</v>
      </c>
      <c r="E49" s="21">
        <v>4.5</v>
      </c>
      <c r="F49" s="13">
        <v>535.91209100000003</v>
      </c>
      <c r="G49" s="13">
        <v>716.61931000000004</v>
      </c>
      <c r="H49" s="13">
        <v>577.744146</v>
      </c>
      <c r="I49" s="13"/>
      <c r="J49" s="13"/>
      <c r="K49" s="13"/>
      <c r="L49" s="13"/>
      <c r="M49" s="13"/>
      <c r="N49" s="13"/>
      <c r="O49" s="13"/>
      <c r="P49" s="13"/>
      <c r="Q49" s="13"/>
      <c r="R49" s="14">
        <f t="shared" si="0"/>
        <v>1830.2755470000002</v>
      </c>
      <c r="V49" s="16"/>
    </row>
    <row r="50" spans="1:22" ht="15" customHeight="1" x14ac:dyDescent="0.25">
      <c r="A50" s="9"/>
      <c r="B50" s="10" t="s">
        <v>95</v>
      </c>
      <c r="C50" s="17" t="s">
        <v>96</v>
      </c>
      <c r="D50" s="12">
        <v>8516</v>
      </c>
      <c r="E50" s="21">
        <v>4.5</v>
      </c>
      <c r="F50" s="13">
        <v>407.78911399999998</v>
      </c>
      <c r="G50" s="13">
        <v>559.91557</v>
      </c>
      <c r="H50" s="13">
        <v>431.24734100000001</v>
      </c>
      <c r="I50" s="13"/>
      <c r="J50" s="13"/>
      <c r="K50" s="13"/>
      <c r="L50" s="13"/>
      <c r="M50" s="13"/>
      <c r="N50" s="13"/>
      <c r="O50" s="13"/>
      <c r="P50" s="13"/>
      <c r="Q50" s="13"/>
      <c r="R50" s="14">
        <f t="shared" si="0"/>
        <v>1398.952025</v>
      </c>
      <c r="V50" s="16"/>
    </row>
    <row r="51" spans="1:22" ht="15" customHeight="1" x14ac:dyDescent="0.25">
      <c r="A51" s="9"/>
      <c r="B51" s="10" t="s">
        <v>97</v>
      </c>
      <c r="C51" s="17" t="s">
        <v>98</v>
      </c>
      <c r="D51" s="12">
        <v>8513</v>
      </c>
      <c r="E51" s="21">
        <v>4.5</v>
      </c>
      <c r="F51" s="13">
        <v>376.31472200000002</v>
      </c>
      <c r="G51" s="13">
        <v>560.68511100000001</v>
      </c>
      <c r="H51" s="13">
        <v>460.78973999999999</v>
      </c>
      <c r="I51" s="13"/>
      <c r="J51" s="13"/>
      <c r="K51" s="13"/>
      <c r="L51" s="13"/>
      <c r="M51" s="13"/>
      <c r="N51" s="13"/>
      <c r="O51" s="13"/>
      <c r="P51" s="13"/>
      <c r="Q51" s="13"/>
      <c r="R51" s="14">
        <f t="shared" si="0"/>
        <v>1397.789573</v>
      </c>
      <c r="V51" s="16"/>
    </row>
    <row r="52" spans="1:22" ht="15" customHeight="1" x14ac:dyDescent="0.25">
      <c r="A52" s="9"/>
      <c r="B52" s="10" t="s">
        <v>99</v>
      </c>
      <c r="C52" s="17" t="s">
        <v>100</v>
      </c>
      <c r="D52" s="12">
        <v>8508</v>
      </c>
      <c r="E52" s="21">
        <v>4.5</v>
      </c>
      <c r="F52" s="13">
        <v>628.45231000000001</v>
      </c>
      <c r="G52" s="13">
        <v>811.598975</v>
      </c>
      <c r="H52" s="13">
        <v>691.84936700000003</v>
      </c>
      <c r="I52" s="13"/>
      <c r="J52" s="13"/>
      <c r="K52" s="13"/>
      <c r="L52" s="13"/>
      <c r="M52" s="13"/>
      <c r="N52" s="13"/>
      <c r="O52" s="13"/>
      <c r="P52" s="13"/>
      <c r="Q52" s="13"/>
      <c r="R52" s="14">
        <f t="shared" si="0"/>
        <v>2131.9006520000003</v>
      </c>
      <c r="V52" s="16"/>
    </row>
    <row r="53" spans="1:22" ht="15" customHeight="1" x14ac:dyDescent="0.25">
      <c r="A53" s="9"/>
      <c r="B53" s="10" t="s">
        <v>101</v>
      </c>
      <c r="C53" s="17" t="s">
        <v>102</v>
      </c>
      <c r="D53" s="12">
        <v>8515</v>
      </c>
      <c r="E53" s="21">
        <v>4.5</v>
      </c>
      <c r="F53" s="13">
        <v>399.866285</v>
      </c>
      <c r="G53" s="13">
        <v>561.38956099999996</v>
      </c>
      <c r="H53" s="13">
        <v>467.57412699999998</v>
      </c>
      <c r="I53" s="13"/>
      <c r="J53" s="13"/>
      <c r="K53" s="13"/>
      <c r="L53" s="13"/>
      <c r="M53" s="13"/>
      <c r="N53" s="13"/>
      <c r="O53" s="13"/>
      <c r="P53" s="13"/>
      <c r="Q53" s="13"/>
      <c r="R53" s="14">
        <f t="shared" si="0"/>
        <v>1428.8299729999999</v>
      </c>
      <c r="V53" s="16"/>
    </row>
    <row r="54" spans="1:22" ht="15" customHeight="1" x14ac:dyDescent="0.25">
      <c r="A54" s="9"/>
      <c r="B54" s="10" t="s">
        <v>103</v>
      </c>
      <c r="C54" s="17" t="s">
        <v>104</v>
      </c>
      <c r="D54" s="12">
        <v>8511</v>
      </c>
      <c r="E54" s="21">
        <v>4.5</v>
      </c>
      <c r="F54" s="13">
        <v>549.98131799999999</v>
      </c>
      <c r="G54" s="13">
        <v>813.39855499999999</v>
      </c>
      <c r="H54" s="13">
        <v>666.85104899999999</v>
      </c>
      <c r="I54" s="13"/>
      <c r="J54" s="13"/>
      <c r="K54" s="13"/>
      <c r="L54" s="13"/>
      <c r="M54" s="13"/>
      <c r="N54" s="13"/>
      <c r="O54" s="13"/>
      <c r="P54" s="13"/>
      <c r="Q54" s="13"/>
      <c r="R54" s="14">
        <f t="shared" si="0"/>
        <v>2030.2309219999997</v>
      </c>
      <c r="V54" s="16"/>
    </row>
    <row r="55" spans="1:22" ht="15" customHeight="1" x14ac:dyDescent="0.25">
      <c r="A55" s="9"/>
      <c r="B55" s="10" t="s">
        <v>105</v>
      </c>
      <c r="C55" s="17" t="s">
        <v>106</v>
      </c>
      <c r="D55" s="12">
        <v>8510</v>
      </c>
      <c r="E55" s="21">
        <v>4.5</v>
      </c>
      <c r="F55" s="13">
        <v>500.03025300000002</v>
      </c>
      <c r="G55" s="13">
        <v>779.42237499999999</v>
      </c>
      <c r="H55" s="13">
        <v>647.38611400000002</v>
      </c>
      <c r="I55" s="13"/>
      <c r="J55" s="13"/>
      <c r="K55" s="13"/>
      <c r="L55" s="13"/>
      <c r="M55" s="13"/>
      <c r="N55" s="13"/>
      <c r="O55" s="13"/>
      <c r="P55" s="13"/>
      <c r="Q55" s="13"/>
      <c r="R55" s="14">
        <f t="shared" si="0"/>
        <v>1926.8387419999999</v>
      </c>
      <c r="V55" s="16"/>
    </row>
    <row r="56" spans="1:22" ht="15" customHeight="1" x14ac:dyDescent="0.25">
      <c r="A56" s="9"/>
      <c r="B56" s="10" t="s">
        <v>107</v>
      </c>
      <c r="C56" s="17" t="s">
        <v>108</v>
      </c>
      <c r="D56" s="12">
        <v>8585</v>
      </c>
      <c r="E56" s="21">
        <v>6.5999999046325684</v>
      </c>
      <c r="F56" s="13">
        <v>702.85839518996704</v>
      </c>
      <c r="G56" s="13">
        <v>257.45117357243697</v>
      </c>
      <c r="H56" s="13">
        <v>393.08246200015441</v>
      </c>
      <c r="I56" s="13"/>
      <c r="J56" s="13"/>
      <c r="K56" s="13"/>
      <c r="L56" s="13"/>
      <c r="M56" s="13"/>
      <c r="N56" s="13"/>
      <c r="O56" s="13"/>
      <c r="P56" s="13"/>
      <c r="Q56" s="13"/>
      <c r="R56" s="14">
        <f t="shared" si="0"/>
        <v>1353.3920307625585</v>
      </c>
      <c r="V56" s="16"/>
    </row>
    <row r="57" spans="1:22" ht="15" customHeight="1" x14ac:dyDescent="0.25">
      <c r="A57" s="9"/>
      <c r="B57" s="10" t="s">
        <v>109</v>
      </c>
      <c r="C57" s="17" t="s">
        <v>108</v>
      </c>
      <c r="D57" s="12">
        <v>8585</v>
      </c>
      <c r="E57" s="21">
        <v>5.4000000953674316</v>
      </c>
      <c r="F57" s="13">
        <v>575.08238968744547</v>
      </c>
      <c r="G57" s="13">
        <v>210.64788745371419</v>
      </c>
      <c r="H57" s="13">
        <v>321.62211213280824</v>
      </c>
      <c r="I57" s="13"/>
      <c r="J57" s="13"/>
      <c r="K57" s="13"/>
      <c r="L57" s="13"/>
      <c r="M57" s="13"/>
      <c r="N57" s="13"/>
      <c r="O57" s="13"/>
      <c r="P57" s="13"/>
      <c r="Q57" s="13"/>
      <c r="R57" s="14">
        <f t="shared" si="0"/>
        <v>1107.3523892739679</v>
      </c>
      <c r="V57" s="16"/>
    </row>
    <row r="58" spans="1:22" ht="15" customHeight="1" x14ac:dyDescent="0.25">
      <c r="A58" s="9"/>
      <c r="B58" s="10" t="s">
        <v>110</v>
      </c>
      <c r="C58" s="17" t="s">
        <v>108</v>
      </c>
      <c r="D58" s="12">
        <v>8585</v>
      </c>
      <c r="E58" s="21">
        <v>13.800000190734863</v>
      </c>
      <c r="F58" s="13">
        <v>1469.604793131195</v>
      </c>
      <c r="G58" s="13">
        <v>538.30399020423545</v>
      </c>
      <c r="H58" s="13">
        <v>821.89509893398201</v>
      </c>
      <c r="I58" s="13"/>
      <c r="J58" s="13"/>
      <c r="K58" s="13"/>
      <c r="L58" s="13"/>
      <c r="M58" s="13"/>
      <c r="N58" s="13"/>
      <c r="O58" s="13"/>
      <c r="P58" s="13"/>
      <c r="Q58" s="13"/>
      <c r="R58" s="14">
        <f t="shared" si="0"/>
        <v>2829.8038822694125</v>
      </c>
      <c r="V58" s="16"/>
    </row>
    <row r="59" spans="1:22" ht="15" customHeight="1" x14ac:dyDescent="0.25">
      <c r="A59" s="9"/>
      <c r="B59" s="10" t="s">
        <v>111</v>
      </c>
      <c r="C59" s="17" t="s">
        <v>108</v>
      </c>
      <c r="D59" s="12">
        <v>8585</v>
      </c>
      <c r="E59" s="21">
        <v>78.599998474121094</v>
      </c>
      <c r="F59" s="13">
        <v>8370.4579219913921</v>
      </c>
      <c r="G59" s="13">
        <v>3066.028989769613</v>
      </c>
      <c r="H59" s="13">
        <v>4681.2846379330549</v>
      </c>
      <c r="I59" s="13"/>
      <c r="J59" s="13"/>
      <c r="K59" s="13"/>
      <c r="L59" s="13"/>
      <c r="M59" s="13"/>
      <c r="N59" s="13"/>
      <c r="O59" s="13"/>
      <c r="P59" s="13"/>
      <c r="Q59" s="13"/>
      <c r="R59" s="14">
        <f t="shared" si="0"/>
        <v>16117.77154969406</v>
      </c>
      <c r="V59" s="16"/>
    </row>
    <row r="60" spans="1:22" ht="15" customHeight="1" x14ac:dyDescent="0.25">
      <c r="A60" s="9"/>
      <c r="B60" s="10" t="s">
        <v>112</v>
      </c>
      <c r="C60" s="17" t="s">
        <v>113</v>
      </c>
      <c r="D60" s="12">
        <v>8755</v>
      </c>
      <c r="E60" s="21">
        <v>28.049999237060547</v>
      </c>
      <c r="F60" s="13">
        <v>4627.3278879999998</v>
      </c>
      <c r="G60" s="13">
        <v>7161.626655</v>
      </c>
      <c r="H60" s="13">
        <v>2252.356914</v>
      </c>
      <c r="I60" s="13"/>
      <c r="J60" s="13"/>
      <c r="K60" s="13"/>
      <c r="L60" s="13"/>
      <c r="M60" s="13"/>
      <c r="N60" s="13"/>
      <c r="O60" s="13"/>
      <c r="P60" s="13"/>
      <c r="Q60" s="13"/>
      <c r="R60" s="14">
        <f t="shared" si="0"/>
        <v>14041.311457</v>
      </c>
      <c r="V60" s="16"/>
    </row>
    <row r="61" spans="1:22" ht="15" customHeight="1" x14ac:dyDescent="0.25">
      <c r="A61" s="9"/>
      <c r="B61" s="10" t="s">
        <v>114</v>
      </c>
      <c r="C61" s="17" t="s">
        <v>115</v>
      </c>
      <c r="D61" s="12">
        <v>8456</v>
      </c>
      <c r="E61" s="21">
        <v>17.850000381469727</v>
      </c>
      <c r="F61" s="13">
        <v>3257.2971649999999</v>
      </c>
      <c r="G61" s="13">
        <v>2675.304024</v>
      </c>
      <c r="H61" s="13">
        <v>1944.2562029999999</v>
      </c>
      <c r="I61" s="13"/>
      <c r="J61" s="13"/>
      <c r="K61" s="13"/>
      <c r="L61" s="13"/>
      <c r="M61" s="13"/>
      <c r="N61" s="13"/>
      <c r="O61" s="13"/>
      <c r="P61" s="13"/>
      <c r="Q61" s="13"/>
      <c r="R61" s="14">
        <f t="shared" si="0"/>
        <v>7876.8573919999999</v>
      </c>
      <c r="V61" s="16"/>
    </row>
    <row r="62" spans="1:22" ht="15" customHeight="1" x14ac:dyDescent="0.25">
      <c r="A62" s="9"/>
      <c r="B62" s="10" t="s">
        <v>116</v>
      </c>
      <c r="C62" s="17" t="s">
        <v>117</v>
      </c>
      <c r="D62" s="12">
        <v>8679</v>
      </c>
      <c r="E62" s="21">
        <v>4.25</v>
      </c>
      <c r="F62" s="13">
        <v>593.63318300000003</v>
      </c>
      <c r="G62" s="13">
        <v>1005.7574059999999</v>
      </c>
      <c r="H62" s="13">
        <v>980.99733000000003</v>
      </c>
      <c r="I62" s="13"/>
      <c r="J62" s="13"/>
      <c r="K62" s="13"/>
      <c r="L62" s="13"/>
      <c r="M62" s="13"/>
      <c r="N62" s="13"/>
      <c r="O62" s="13"/>
      <c r="P62" s="13"/>
      <c r="Q62" s="13"/>
      <c r="R62" s="14">
        <f t="shared" si="0"/>
        <v>2580.3879190000002</v>
      </c>
      <c r="V62" s="16"/>
    </row>
    <row r="63" spans="1:22" ht="15" customHeight="1" x14ac:dyDescent="0.25">
      <c r="A63" s="9"/>
      <c r="B63" s="10" t="s">
        <v>118</v>
      </c>
      <c r="C63" s="17" t="s">
        <v>119</v>
      </c>
      <c r="D63" s="12">
        <v>8677</v>
      </c>
      <c r="E63" s="21">
        <v>4.25</v>
      </c>
      <c r="F63" s="13">
        <v>419.29651699999999</v>
      </c>
      <c r="G63" s="13">
        <v>717.64545999999996</v>
      </c>
      <c r="H63" s="13">
        <v>706.69667300000003</v>
      </c>
      <c r="I63" s="13"/>
      <c r="J63" s="13"/>
      <c r="K63" s="13"/>
      <c r="L63" s="13"/>
      <c r="M63" s="13"/>
      <c r="N63" s="13"/>
      <c r="O63" s="13"/>
      <c r="P63" s="13"/>
      <c r="Q63" s="13"/>
      <c r="R63" s="14">
        <f t="shared" si="0"/>
        <v>1843.6386499999999</v>
      </c>
      <c r="V63" s="16"/>
    </row>
    <row r="64" spans="1:22" ht="15" customHeight="1" x14ac:dyDescent="0.25">
      <c r="A64" s="9"/>
      <c r="B64" s="10" t="s">
        <v>120</v>
      </c>
      <c r="C64" s="17" t="s">
        <v>121</v>
      </c>
      <c r="D64" s="12">
        <v>8678</v>
      </c>
      <c r="E64" s="21">
        <v>4.25</v>
      </c>
      <c r="F64" s="13">
        <v>667.574434</v>
      </c>
      <c r="G64" s="13">
        <v>1099.9297349999999</v>
      </c>
      <c r="H64" s="13">
        <v>1100.853664</v>
      </c>
      <c r="I64" s="13"/>
      <c r="J64" s="13"/>
      <c r="K64" s="13"/>
      <c r="L64" s="13"/>
      <c r="M64" s="13"/>
      <c r="N64" s="13"/>
      <c r="O64" s="13"/>
      <c r="P64" s="13"/>
      <c r="Q64" s="13"/>
      <c r="R64" s="14">
        <f t="shared" si="0"/>
        <v>2868.357833</v>
      </c>
      <c r="V64" s="16"/>
    </row>
    <row r="65" spans="1:22" ht="15" customHeight="1" x14ac:dyDescent="0.25">
      <c r="A65" s="9"/>
      <c r="B65" s="10" t="s">
        <v>122</v>
      </c>
      <c r="C65" s="17" t="s">
        <v>123</v>
      </c>
      <c r="D65" s="12">
        <v>8785</v>
      </c>
      <c r="E65" s="21">
        <v>4.25</v>
      </c>
      <c r="F65" s="13">
        <v>602.32084899999995</v>
      </c>
      <c r="G65" s="13">
        <v>817.47295699999995</v>
      </c>
      <c r="H65" s="13">
        <v>686.22223699999995</v>
      </c>
      <c r="I65" s="13"/>
      <c r="J65" s="13"/>
      <c r="K65" s="13"/>
      <c r="L65" s="13"/>
      <c r="M65" s="13"/>
      <c r="N65" s="13"/>
      <c r="O65" s="13"/>
      <c r="P65" s="13"/>
      <c r="Q65" s="13"/>
      <c r="R65" s="14">
        <f t="shared" si="0"/>
        <v>2106.0160429999996</v>
      </c>
      <c r="V65" s="16"/>
    </row>
    <row r="66" spans="1:22" ht="15" customHeight="1" x14ac:dyDescent="0.25">
      <c r="A66" s="9"/>
      <c r="B66" s="10" t="s">
        <v>124</v>
      </c>
      <c r="C66" s="17" t="s">
        <v>125</v>
      </c>
      <c r="D66" s="12">
        <v>8680</v>
      </c>
      <c r="E66" s="21">
        <v>4.25</v>
      </c>
      <c r="F66" s="13">
        <v>408.316867</v>
      </c>
      <c r="G66" s="13">
        <v>769.24318700000003</v>
      </c>
      <c r="H66" s="13">
        <v>749.21045100000003</v>
      </c>
      <c r="I66" s="13"/>
      <c r="J66" s="13"/>
      <c r="K66" s="13"/>
      <c r="L66" s="13"/>
      <c r="M66" s="13"/>
      <c r="N66" s="13"/>
      <c r="O66" s="13"/>
      <c r="P66" s="13"/>
      <c r="Q66" s="13"/>
      <c r="R66" s="14">
        <f t="shared" si="0"/>
        <v>1926.770505</v>
      </c>
      <c r="V66" s="16"/>
    </row>
    <row r="67" spans="1:22" ht="15" customHeight="1" x14ac:dyDescent="0.25">
      <c r="A67" s="9"/>
      <c r="B67" s="10" t="s">
        <v>126</v>
      </c>
      <c r="C67" s="17" t="s">
        <v>127</v>
      </c>
      <c r="D67" s="12">
        <v>8519</v>
      </c>
      <c r="E67" s="21">
        <v>25.200000762939453</v>
      </c>
      <c r="F67" s="13">
        <v>3199.8389430000002</v>
      </c>
      <c r="G67" s="13">
        <v>3713.6518919999999</v>
      </c>
      <c r="H67" s="13">
        <v>2234.435348</v>
      </c>
      <c r="I67" s="13"/>
      <c r="J67" s="13"/>
      <c r="K67" s="13"/>
      <c r="L67" s="13"/>
      <c r="M67" s="13"/>
      <c r="N67" s="13"/>
      <c r="O67" s="13"/>
      <c r="P67" s="13"/>
      <c r="Q67" s="13"/>
      <c r="R67" s="14">
        <f t="shared" si="0"/>
        <v>9147.9261829999996</v>
      </c>
      <c r="V67" s="16"/>
    </row>
    <row r="68" spans="1:22" ht="15" customHeight="1" x14ac:dyDescent="0.25">
      <c r="A68" s="9"/>
      <c r="B68" s="10" t="s">
        <v>128</v>
      </c>
      <c r="C68" s="17" t="s">
        <v>129</v>
      </c>
      <c r="D68" s="12">
        <v>20075</v>
      </c>
      <c r="E68" s="21">
        <v>64.5</v>
      </c>
      <c r="F68" s="13">
        <v>9809.2634096373313</v>
      </c>
      <c r="G68" s="13">
        <v>8237.9973613625116</v>
      </c>
      <c r="H68" s="13">
        <v>7327.9436595830866</v>
      </c>
      <c r="I68" s="13"/>
      <c r="J68" s="13"/>
      <c r="K68" s="13"/>
      <c r="L68" s="13"/>
      <c r="M68" s="13"/>
      <c r="N68" s="13"/>
      <c r="O68" s="13"/>
      <c r="P68" s="13"/>
      <c r="Q68" s="13"/>
      <c r="R68" s="14">
        <f t="shared" si="0"/>
        <v>25375.204430582926</v>
      </c>
      <c r="V68" s="16"/>
    </row>
    <row r="69" spans="1:22" ht="15" customHeight="1" x14ac:dyDescent="0.25">
      <c r="A69" s="9"/>
      <c r="B69" s="10" t="s">
        <v>130</v>
      </c>
      <c r="C69" s="17" t="s">
        <v>129</v>
      </c>
      <c r="D69" s="12">
        <v>20075</v>
      </c>
      <c r="E69" s="21">
        <v>36.299999237060547</v>
      </c>
      <c r="F69" s="13">
        <v>3360.6030053626696</v>
      </c>
      <c r="G69" s="13">
        <v>2822.2953686374867</v>
      </c>
      <c r="H69" s="13">
        <v>2510.5156684169142</v>
      </c>
      <c r="I69" s="13"/>
      <c r="J69" s="13"/>
      <c r="K69" s="13"/>
      <c r="L69" s="13"/>
      <c r="M69" s="13"/>
      <c r="N69" s="13"/>
      <c r="O69" s="13"/>
      <c r="P69" s="13"/>
      <c r="Q69" s="13"/>
      <c r="R69" s="14">
        <f t="shared" ref="R69:R132" si="1">SUM(F69:Q69)</f>
        <v>8693.414042417071</v>
      </c>
      <c r="V69" s="16"/>
    </row>
    <row r="70" spans="1:22" ht="15" customHeight="1" x14ac:dyDescent="0.25">
      <c r="A70" s="9"/>
      <c r="B70" s="10" t="s">
        <v>131</v>
      </c>
      <c r="C70" s="17" t="s">
        <v>132</v>
      </c>
      <c r="D70" s="12">
        <v>8953</v>
      </c>
      <c r="E70" s="21">
        <v>4.8000001907348633</v>
      </c>
      <c r="F70" s="13">
        <v>1102.410345</v>
      </c>
      <c r="G70" s="13">
        <v>916.96787700000004</v>
      </c>
      <c r="H70" s="13">
        <v>1090.4422689999999</v>
      </c>
      <c r="I70" s="13"/>
      <c r="J70" s="13"/>
      <c r="K70" s="13"/>
      <c r="L70" s="13"/>
      <c r="M70" s="13"/>
      <c r="N70" s="13"/>
      <c r="O70" s="13"/>
      <c r="P70" s="13"/>
      <c r="Q70" s="13"/>
      <c r="R70" s="14">
        <f t="shared" si="1"/>
        <v>3109.8204909999999</v>
      </c>
      <c r="V70" s="16"/>
    </row>
    <row r="71" spans="1:22" ht="15" customHeight="1" x14ac:dyDescent="0.25">
      <c r="A71" s="9"/>
      <c r="B71" s="10" t="s">
        <v>133</v>
      </c>
      <c r="C71" s="17" t="s">
        <v>134</v>
      </c>
      <c r="D71" s="12">
        <v>8931</v>
      </c>
      <c r="E71" s="21">
        <v>1.9299999475479126</v>
      </c>
      <c r="F71" s="13">
        <v>360.324726</v>
      </c>
      <c r="G71" s="13">
        <v>308.18271800000002</v>
      </c>
      <c r="H71" s="13">
        <v>244.72299899999999</v>
      </c>
      <c r="I71" s="13"/>
      <c r="J71" s="13"/>
      <c r="K71" s="13"/>
      <c r="L71" s="13"/>
      <c r="M71" s="13"/>
      <c r="N71" s="13"/>
      <c r="O71" s="13"/>
      <c r="P71" s="13"/>
      <c r="Q71" s="13"/>
      <c r="R71" s="14">
        <f t="shared" si="1"/>
        <v>913.23044300000004</v>
      </c>
      <c r="V71" s="16"/>
    </row>
    <row r="72" spans="1:22" ht="15" customHeight="1" x14ac:dyDescent="0.25">
      <c r="A72" s="9"/>
      <c r="B72" s="10" t="s">
        <v>135</v>
      </c>
      <c r="C72" s="17" t="s">
        <v>136</v>
      </c>
      <c r="D72" s="12">
        <v>8797</v>
      </c>
      <c r="E72" s="21">
        <v>7.559999942779541</v>
      </c>
      <c r="F72" s="13">
        <v>2037.9768019999999</v>
      </c>
      <c r="G72" s="13">
        <v>1515.8947840000001</v>
      </c>
      <c r="H72" s="13">
        <v>1758.421609</v>
      </c>
      <c r="I72" s="13"/>
      <c r="J72" s="13"/>
      <c r="K72" s="13"/>
      <c r="L72" s="13"/>
      <c r="M72" s="13"/>
      <c r="N72" s="13"/>
      <c r="O72" s="13"/>
      <c r="P72" s="13"/>
      <c r="Q72" s="13"/>
      <c r="R72" s="14">
        <f t="shared" si="1"/>
        <v>5312.2931950000002</v>
      </c>
      <c r="V72" s="16"/>
    </row>
    <row r="73" spans="1:22" ht="15" customHeight="1" x14ac:dyDescent="0.25">
      <c r="A73" s="9"/>
      <c r="B73" s="10" t="s">
        <v>137</v>
      </c>
      <c r="C73" s="17" t="s">
        <v>138</v>
      </c>
      <c r="D73" s="12">
        <v>8602</v>
      </c>
      <c r="E73" s="21">
        <v>54</v>
      </c>
      <c r="F73" s="13">
        <v>7103.4795789999998</v>
      </c>
      <c r="G73" s="13">
        <v>2754.4636449999998</v>
      </c>
      <c r="H73" s="13">
        <v>3438.4321869999999</v>
      </c>
      <c r="I73" s="13"/>
      <c r="J73" s="13"/>
      <c r="K73" s="13"/>
      <c r="L73" s="13"/>
      <c r="M73" s="13"/>
      <c r="N73" s="13"/>
      <c r="O73" s="13"/>
      <c r="P73" s="13"/>
      <c r="Q73" s="13"/>
      <c r="R73" s="14">
        <f t="shared" si="1"/>
        <v>13296.375410999999</v>
      </c>
      <c r="V73" s="16"/>
    </row>
    <row r="74" spans="1:22" ht="15" customHeight="1" x14ac:dyDescent="0.25">
      <c r="A74" s="9"/>
      <c r="B74" s="10" t="s">
        <v>139</v>
      </c>
      <c r="C74" s="17" t="s">
        <v>140</v>
      </c>
      <c r="D74" s="12">
        <v>8440</v>
      </c>
      <c r="E74" s="21">
        <v>23.399999618530273</v>
      </c>
      <c r="F74" s="13">
        <v>3642.3086360000002</v>
      </c>
      <c r="G74" s="13">
        <v>3802.3455760000002</v>
      </c>
      <c r="H74" s="13">
        <v>2459.5430700000002</v>
      </c>
      <c r="I74" s="13"/>
      <c r="J74" s="13"/>
      <c r="K74" s="13"/>
      <c r="L74" s="13"/>
      <c r="M74" s="13"/>
      <c r="N74" s="13"/>
      <c r="O74" s="13"/>
      <c r="P74" s="13"/>
      <c r="Q74" s="13"/>
      <c r="R74" s="14">
        <f t="shared" si="1"/>
        <v>9904.197282000001</v>
      </c>
      <c r="V74" s="16"/>
    </row>
    <row r="75" spans="1:22" ht="15" customHeight="1" x14ac:dyDescent="0.25">
      <c r="A75" s="9"/>
      <c r="B75" s="10" t="s">
        <v>141</v>
      </c>
      <c r="C75" s="17" t="s">
        <v>142</v>
      </c>
      <c r="D75" s="12">
        <v>8437</v>
      </c>
      <c r="E75" s="21">
        <v>16.5</v>
      </c>
      <c r="F75" s="13">
        <v>1999.8789159999999</v>
      </c>
      <c r="G75" s="13">
        <v>1943.5487049999999</v>
      </c>
      <c r="H75" s="13">
        <v>1029.1558199999999</v>
      </c>
      <c r="I75" s="13"/>
      <c r="J75" s="13"/>
      <c r="K75" s="13"/>
      <c r="L75" s="13"/>
      <c r="M75" s="13"/>
      <c r="N75" s="13"/>
      <c r="O75" s="13"/>
      <c r="P75" s="13"/>
      <c r="Q75" s="13"/>
      <c r="R75" s="14">
        <f t="shared" si="1"/>
        <v>4972.5834409999998</v>
      </c>
      <c r="V75" s="16"/>
    </row>
    <row r="76" spans="1:22" ht="15" customHeight="1" x14ac:dyDescent="0.25">
      <c r="A76" s="9"/>
      <c r="B76" s="10" t="s">
        <v>143</v>
      </c>
      <c r="C76" s="17" t="s">
        <v>144</v>
      </c>
      <c r="D76" s="12">
        <v>8627</v>
      </c>
      <c r="E76" s="21">
        <v>50</v>
      </c>
      <c r="F76" s="13">
        <v>8029.9796059999999</v>
      </c>
      <c r="G76" s="13">
        <v>8709.3406770000001</v>
      </c>
      <c r="H76" s="13">
        <v>6506.4610849999999</v>
      </c>
      <c r="I76" s="13"/>
      <c r="J76" s="13"/>
      <c r="K76" s="13"/>
      <c r="L76" s="13"/>
      <c r="M76" s="13"/>
      <c r="N76" s="13"/>
      <c r="O76" s="13"/>
      <c r="P76" s="13"/>
      <c r="Q76" s="13"/>
      <c r="R76" s="14">
        <f t="shared" si="1"/>
        <v>23245.781368</v>
      </c>
      <c r="V76" s="16"/>
    </row>
    <row r="77" spans="1:22" ht="15" customHeight="1" x14ac:dyDescent="0.25">
      <c r="A77" s="9"/>
      <c r="B77" s="10" t="s">
        <v>145</v>
      </c>
      <c r="C77" s="17" t="s">
        <v>146</v>
      </c>
      <c r="D77" s="12">
        <v>8798</v>
      </c>
      <c r="E77" s="21">
        <v>19.920000076293945</v>
      </c>
      <c r="F77" s="13">
        <v>2820.730295336602</v>
      </c>
      <c r="G77" s="13">
        <v>2379.3918956747402</v>
      </c>
      <c r="H77" s="13">
        <v>2113.6462545235681</v>
      </c>
      <c r="I77" s="13"/>
      <c r="J77" s="13"/>
      <c r="K77" s="13"/>
      <c r="L77" s="13"/>
      <c r="M77" s="13"/>
      <c r="N77" s="13"/>
      <c r="O77" s="13"/>
      <c r="P77" s="13"/>
      <c r="Q77" s="13"/>
      <c r="R77" s="14">
        <f t="shared" si="1"/>
        <v>7313.7684455349099</v>
      </c>
      <c r="V77" s="16"/>
    </row>
    <row r="78" spans="1:22" ht="15" customHeight="1" x14ac:dyDescent="0.25">
      <c r="A78" s="9"/>
      <c r="B78" s="10" t="s">
        <v>147</v>
      </c>
      <c r="C78" s="17" t="s">
        <v>146</v>
      </c>
      <c r="D78" s="12">
        <v>8798</v>
      </c>
      <c r="E78" s="21">
        <v>31.079999923706055</v>
      </c>
      <c r="F78" s="13">
        <v>4401.2787056633979</v>
      </c>
      <c r="G78" s="13">
        <v>3712.6438143252599</v>
      </c>
      <c r="H78" s="13">
        <v>3297.9921074764316</v>
      </c>
      <c r="I78" s="13"/>
      <c r="J78" s="13"/>
      <c r="K78" s="13"/>
      <c r="L78" s="13"/>
      <c r="M78" s="13"/>
      <c r="N78" s="13"/>
      <c r="O78" s="13"/>
      <c r="P78" s="13"/>
      <c r="Q78" s="13"/>
      <c r="R78" s="14">
        <f t="shared" si="1"/>
        <v>11411.914627465088</v>
      </c>
      <c r="V78" s="16"/>
    </row>
    <row r="79" spans="1:22" ht="15" customHeight="1" x14ac:dyDescent="0.25">
      <c r="A79" s="9"/>
      <c r="B79" s="10" t="s">
        <v>148</v>
      </c>
      <c r="C79" s="17" t="s">
        <v>149</v>
      </c>
      <c r="D79" s="12">
        <v>8450</v>
      </c>
      <c r="E79" s="21">
        <v>10.5</v>
      </c>
      <c r="F79" s="13">
        <v>2358.985572</v>
      </c>
      <c r="G79" s="13">
        <v>2612.8221509999998</v>
      </c>
      <c r="H79" s="13">
        <v>1600.745193</v>
      </c>
      <c r="I79" s="13"/>
      <c r="J79" s="13"/>
      <c r="K79" s="13"/>
      <c r="L79" s="13"/>
      <c r="M79" s="13"/>
      <c r="N79" s="13"/>
      <c r="O79" s="13"/>
      <c r="P79" s="13"/>
      <c r="Q79" s="13"/>
      <c r="R79" s="14">
        <f t="shared" si="1"/>
        <v>6572.5529159999996</v>
      </c>
      <c r="V79" s="16"/>
    </row>
    <row r="80" spans="1:22" ht="15" customHeight="1" x14ac:dyDescent="0.25">
      <c r="A80" s="9"/>
      <c r="B80" s="10" t="s">
        <v>150</v>
      </c>
      <c r="C80" s="17" t="s">
        <v>151</v>
      </c>
      <c r="D80" s="12">
        <v>8517</v>
      </c>
      <c r="E80" s="21">
        <v>3.2300000190734863</v>
      </c>
      <c r="F80" s="13">
        <v>888.56207500000005</v>
      </c>
      <c r="G80" s="13">
        <v>826.54844200000002</v>
      </c>
      <c r="H80" s="13">
        <v>724.272876</v>
      </c>
      <c r="I80" s="13"/>
      <c r="J80" s="13"/>
      <c r="K80" s="13"/>
      <c r="L80" s="13"/>
      <c r="M80" s="13"/>
      <c r="N80" s="13"/>
      <c r="O80" s="13"/>
      <c r="P80" s="13"/>
      <c r="Q80" s="13"/>
      <c r="R80" s="14">
        <f t="shared" si="1"/>
        <v>2439.3833930000001</v>
      </c>
      <c r="V80" s="16"/>
    </row>
    <row r="81" spans="1:22" ht="15" customHeight="1" x14ac:dyDescent="0.25">
      <c r="A81" s="9"/>
      <c r="B81" s="10" t="s">
        <v>152</v>
      </c>
      <c r="C81" s="17" t="s">
        <v>46</v>
      </c>
      <c r="D81" s="12">
        <v>8213</v>
      </c>
      <c r="E81" s="21">
        <v>28</v>
      </c>
      <c r="F81" s="13">
        <v>22395.673283</v>
      </c>
      <c r="G81" s="13">
        <v>20456.609286999999</v>
      </c>
      <c r="H81" s="13">
        <v>22641.198057000001</v>
      </c>
      <c r="I81" s="13"/>
      <c r="J81" s="13"/>
      <c r="K81" s="13"/>
      <c r="L81" s="13"/>
      <c r="M81" s="13"/>
      <c r="N81" s="13"/>
      <c r="O81" s="13"/>
      <c r="P81" s="13"/>
      <c r="Q81" s="13"/>
      <c r="R81" s="14">
        <f t="shared" si="1"/>
        <v>65493.480626999997</v>
      </c>
      <c r="V81" s="16"/>
    </row>
    <row r="82" spans="1:22" ht="15" customHeight="1" x14ac:dyDescent="0.25">
      <c r="A82" s="9"/>
      <c r="B82" s="10" t="s">
        <v>153</v>
      </c>
      <c r="C82" s="17" t="s">
        <v>154</v>
      </c>
      <c r="D82" s="12">
        <v>8390</v>
      </c>
      <c r="E82" s="21">
        <v>21.5</v>
      </c>
      <c r="F82" s="13">
        <v>10904.200570999999</v>
      </c>
      <c r="G82" s="13">
        <v>10598.108779</v>
      </c>
      <c r="H82" s="13">
        <v>9025.9602620000005</v>
      </c>
      <c r="I82" s="13"/>
      <c r="J82" s="13"/>
      <c r="K82" s="13"/>
      <c r="L82" s="13"/>
      <c r="M82" s="13"/>
      <c r="N82" s="13"/>
      <c r="O82" s="13"/>
      <c r="P82" s="13"/>
      <c r="Q82" s="13"/>
      <c r="R82" s="14">
        <f t="shared" si="1"/>
        <v>30528.269612</v>
      </c>
      <c r="V82" s="16"/>
    </row>
    <row r="83" spans="1:22" ht="15" customHeight="1" x14ac:dyDescent="0.25">
      <c r="A83" s="9"/>
      <c r="B83" s="10" t="s">
        <v>155</v>
      </c>
      <c r="C83" s="17" t="s">
        <v>156</v>
      </c>
      <c r="D83" s="12">
        <v>8604</v>
      </c>
      <c r="E83" s="21">
        <v>30</v>
      </c>
      <c r="F83" s="13">
        <v>13700.157745</v>
      </c>
      <c r="G83" s="13">
        <v>12847.907206</v>
      </c>
      <c r="H83" s="13">
        <v>11677.994296999999</v>
      </c>
      <c r="I83" s="13"/>
      <c r="J83" s="13"/>
      <c r="K83" s="13"/>
      <c r="L83" s="13"/>
      <c r="M83" s="13"/>
      <c r="N83" s="13"/>
      <c r="O83" s="13"/>
      <c r="P83" s="13"/>
      <c r="Q83" s="13"/>
      <c r="R83" s="14">
        <f t="shared" si="1"/>
        <v>38226.059247999998</v>
      </c>
      <c r="V83" s="16"/>
    </row>
    <row r="84" spans="1:22" ht="15" customHeight="1" x14ac:dyDescent="0.25">
      <c r="A84" s="9"/>
      <c r="B84" s="10" t="s">
        <v>157</v>
      </c>
      <c r="C84" s="17" t="s">
        <v>158</v>
      </c>
      <c r="D84" s="12">
        <v>8438</v>
      </c>
      <c r="E84" s="21">
        <v>16</v>
      </c>
      <c r="F84" s="13">
        <v>6437.7881230000003</v>
      </c>
      <c r="G84" s="13">
        <v>6088.2756300000001</v>
      </c>
      <c r="H84" s="13">
        <v>5431.7705770000002</v>
      </c>
      <c r="I84" s="13"/>
      <c r="J84" s="13"/>
      <c r="K84" s="13"/>
      <c r="L84" s="13"/>
      <c r="M84" s="13"/>
      <c r="N84" s="13"/>
      <c r="O84" s="13"/>
      <c r="P84" s="13"/>
      <c r="Q84" s="13"/>
      <c r="R84" s="14">
        <f t="shared" si="1"/>
        <v>17957.834330000002</v>
      </c>
      <c r="V84" s="16"/>
    </row>
    <row r="85" spans="1:22" ht="15" customHeight="1" x14ac:dyDescent="0.25">
      <c r="A85" s="9"/>
      <c r="B85" s="10" t="s">
        <v>159</v>
      </c>
      <c r="C85" s="17" t="s">
        <v>160</v>
      </c>
      <c r="D85" s="12">
        <v>8389</v>
      </c>
      <c r="E85" s="21">
        <v>9.3000001907348633</v>
      </c>
      <c r="F85" s="13">
        <v>2924.8346820000002</v>
      </c>
      <c r="G85" s="13">
        <v>2779.6305240000002</v>
      </c>
      <c r="H85" s="13">
        <v>2458.880185</v>
      </c>
      <c r="I85" s="13"/>
      <c r="J85" s="13"/>
      <c r="K85" s="13"/>
      <c r="L85" s="13"/>
      <c r="M85" s="13"/>
      <c r="N85" s="13"/>
      <c r="O85" s="13"/>
      <c r="P85" s="13"/>
      <c r="Q85" s="13"/>
      <c r="R85" s="14">
        <f t="shared" si="1"/>
        <v>8163.3453910000007</v>
      </c>
      <c r="V85" s="16"/>
    </row>
    <row r="86" spans="1:22" ht="15" customHeight="1" x14ac:dyDescent="0.25">
      <c r="A86" s="9"/>
      <c r="B86" s="10" t="s">
        <v>161</v>
      </c>
      <c r="C86" s="17" t="s">
        <v>162</v>
      </c>
      <c r="D86" s="12">
        <v>8184</v>
      </c>
      <c r="E86" s="21">
        <v>5.940000057220459</v>
      </c>
      <c r="F86" s="13">
        <v>2700.516114</v>
      </c>
      <c r="G86" s="13">
        <v>2641.2229729999999</v>
      </c>
      <c r="H86" s="13">
        <v>3295.960259</v>
      </c>
      <c r="I86" s="13"/>
      <c r="J86" s="13"/>
      <c r="K86" s="13"/>
      <c r="L86" s="13"/>
      <c r="M86" s="13"/>
      <c r="N86" s="13"/>
      <c r="O86" s="13"/>
      <c r="P86" s="13"/>
      <c r="Q86" s="13"/>
      <c r="R86" s="14">
        <f t="shared" si="1"/>
        <v>8637.6993459999994</v>
      </c>
      <c r="V86" s="16"/>
    </row>
    <row r="87" spans="1:22" ht="15" customHeight="1" x14ac:dyDescent="0.25">
      <c r="A87" s="9"/>
      <c r="B87" s="10" t="s">
        <v>163</v>
      </c>
      <c r="C87" s="17" t="s">
        <v>164</v>
      </c>
      <c r="D87" s="12">
        <v>8796</v>
      </c>
      <c r="E87" s="21">
        <v>13.760000228881836</v>
      </c>
      <c r="F87" s="13">
        <v>7623.5616644337952</v>
      </c>
      <c r="G87" s="13">
        <v>7647.2756609025028</v>
      </c>
      <c r="H87" s="13">
        <v>9916.6616613056976</v>
      </c>
      <c r="I87" s="13"/>
      <c r="J87" s="13"/>
      <c r="K87" s="13"/>
      <c r="L87" s="13"/>
      <c r="M87" s="13"/>
      <c r="N87" s="13"/>
      <c r="O87" s="13"/>
      <c r="P87" s="13"/>
      <c r="Q87" s="13"/>
      <c r="R87" s="14">
        <f t="shared" si="1"/>
        <v>25187.498986641996</v>
      </c>
      <c r="V87" s="16"/>
    </row>
    <row r="88" spans="1:22" ht="15" customHeight="1" x14ac:dyDescent="0.25">
      <c r="A88" s="9"/>
      <c r="B88" s="10" t="s">
        <v>165</v>
      </c>
      <c r="C88" s="17" t="s">
        <v>164</v>
      </c>
      <c r="D88" s="12">
        <v>8796</v>
      </c>
      <c r="E88" s="21">
        <v>4.2399997711181641</v>
      </c>
      <c r="F88" s="13">
        <v>2349.049598566206</v>
      </c>
      <c r="G88" s="13">
        <v>2356.3565970974964</v>
      </c>
      <c r="H88" s="13">
        <v>3055.6229646943038</v>
      </c>
      <c r="I88" s="13"/>
      <c r="J88" s="13"/>
      <c r="K88" s="13"/>
      <c r="L88" s="13"/>
      <c r="M88" s="13"/>
      <c r="N88" s="13"/>
      <c r="O88" s="13"/>
      <c r="P88" s="13"/>
      <c r="Q88" s="13"/>
      <c r="R88" s="14">
        <f t="shared" si="1"/>
        <v>7761.0291603580063</v>
      </c>
      <c r="V88" s="16"/>
    </row>
    <row r="89" spans="1:22" ht="15" customHeight="1" x14ac:dyDescent="0.25">
      <c r="A89" s="9"/>
      <c r="B89" s="10" t="s">
        <v>166</v>
      </c>
      <c r="C89" s="17" t="s">
        <v>167</v>
      </c>
      <c r="D89" s="12">
        <v>8226</v>
      </c>
      <c r="E89" s="21">
        <v>23.700000762939453</v>
      </c>
      <c r="F89" s="13">
        <v>8761.7219299999997</v>
      </c>
      <c r="G89" s="13">
        <v>7027.9251709999999</v>
      </c>
      <c r="H89" s="13">
        <v>6736.5826070000003</v>
      </c>
      <c r="I89" s="13"/>
      <c r="J89" s="13"/>
      <c r="K89" s="13"/>
      <c r="L89" s="13"/>
      <c r="M89" s="13"/>
      <c r="N89" s="13"/>
      <c r="O89" s="13"/>
      <c r="P89" s="13"/>
      <c r="Q89" s="13"/>
      <c r="R89" s="14">
        <f t="shared" si="1"/>
        <v>22526.229707999999</v>
      </c>
      <c r="V89" s="16"/>
    </row>
    <row r="90" spans="1:22" ht="15" customHeight="1" x14ac:dyDescent="0.25">
      <c r="A90" s="9"/>
      <c r="B90" s="10" t="s">
        <v>168</v>
      </c>
      <c r="C90" s="17" t="s">
        <v>169</v>
      </c>
      <c r="D90" s="12">
        <v>8278</v>
      </c>
      <c r="E90" s="21">
        <v>26.600000381469727</v>
      </c>
      <c r="F90" s="13">
        <v>8969.3476260000007</v>
      </c>
      <c r="G90" s="13">
        <v>7203.3367680000001</v>
      </c>
      <c r="H90" s="13">
        <v>6966.6269789999997</v>
      </c>
      <c r="I90" s="13"/>
      <c r="J90" s="13"/>
      <c r="K90" s="13"/>
      <c r="L90" s="13"/>
      <c r="M90" s="13"/>
      <c r="N90" s="13"/>
      <c r="O90" s="13"/>
      <c r="P90" s="13"/>
      <c r="Q90" s="13"/>
      <c r="R90" s="14">
        <f t="shared" si="1"/>
        <v>23139.311373</v>
      </c>
      <c r="V90" s="16"/>
    </row>
    <row r="91" spans="1:22" ht="15" customHeight="1" x14ac:dyDescent="0.25">
      <c r="A91" s="9"/>
      <c r="B91" s="10" t="s">
        <v>170</v>
      </c>
      <c r="C91" s="17" t="s">
        <v>171</v>
      </c>
      <c r="D91" s="12">
        <v>8239</v>
      </c>
      <c r="E91" s="21">
        <v>13</v>
      </c>
      <c r="F91" s="13">
        <v>3717.253674</v>
      </c>
      <c r="G91" s="13">
        <v>3520.9301089999999</v>
      </c>
      <c r="H91" s="13">
        <v>4342.3981940000003</v>
      </c>
      <c r="I91" s="13"/>
      <c r="J91" s="13"/>
      <c r="K91" s="13"/>
      <c r="L91" s="13"/>
      <c r="M91" s="13"/>
      <c r="N91" s="13"/>
      <c r="O91" s="13"/>
      <c r="P91" s="13"/>
      <c r="Q91" s="13"/>
      <c r="R91" s="14">
        <f t="shared" si="1"/>
        <v>11580.581977000002</v>
      </c>
      <c r="V91" s="16"/>
    </row>
    <row r="92" spans="1:22" ht="15" customHeight="1" x14ac:dyDescent="0.25">
      <c r="A92" s="9"/>
      <c r="B92" s="10" t="s">
        <v>172</v>
      </c>
      <c r="C92" s="17" t="s">
        <v>173</v>
      </c>
      <c r="D92" s="12">
        <v>8523</v>
      </c>
      <c r="E92" s="21">
        <v>19.5</v>
      </c>
      <c r="F92" s="13">
        <v>2419.405006</v>
      </c>
      <c r="G92" s="13">
        <v>1482.472053</v>
      </c>
      <c r="H92" s="13">
        <v>1006.916841</v>
      </c>
      <c r="I92" s="13"/>
      <c r="J92" s="13"/>
      <c r="K92" s="13"/>
      <c r="L92" s="13"/>
      <c r="M92" s="13"/>
      <c r="N92" s="13"/>
      <c r="O92" s="13"/>
      <c r="P92" s="13"/>
      <c r="Q92" s="13"/>
      <c r="R92" s="14">
        <f t="shared" si="1"/>
        <v>4908.7938999999997</v>
      </c>
      <c r="V92" s="16"/>
    </row>
    <row r="93" spans="1:22" ht="15" customHeight="1" x14ac:dyDescent="0.25">
      <c r="A93" s="9"/>
      <c r="B93" s="10" t="s">
        <v>174</v>
      </c>
      <c r="C93" s="17" t="s">
        <v>175</v>
      </c>
      <c r="D93" s="12">
        <v>8455</v>
      </c>
      <c r="E93" s="21">
        <v>19.5</v>
      </c>
      <c r="F93" s="13">
        <v>1750.6339640000001</v>
      </c>
      <c r="G93" s="13">
        <v>624.09603900000002</v>
      </c>
      <c r="H93" s="13">
        <v>188.45986199999999</v>
      </c>
      <c r="I93" s="13"/>
      <c r="J93" s="13"/>
      <c r="K93" s="13"/>
      <c r="L93" s="13"/>
      <c r="M93" s="13"/>
      <c r="N93" s="13"/>
      <c r="O93" s="13"/>
      <c r="P93" s="13"/>
      <c r="Q93" s="13"/>
      <c r="R93" s="14">
        <f t="shared" si="1"/>
        <v>2563.1898650000003</v>
      </c>
      <c r="V93" s="16"/>
    </row>
    <row r="94" spans="1:22" ht="15" customHeight="1" x14ac:dyDescent="0.25">
      <c r="A94" s="9"/>
      <c r="B94" s="10" t="s">
        <v>176</v>
      </c>
      <c r="C94" s="17" t="s">
        <v>177</v>
      </c>
      <c r="D94" s="12">
        <v>8403</v>
      </c>
      <c r="E94" s="21">
        <v>22.5</v>
      </c>
      <c r="F94" s="13">
        <v>2140.7616929999999</v>
      </c>
      <c r="G94" s="13">
        <v>818.14817900000003</v>
      </c>
      <c r="H94" s="13">
        <v>374.48469999999998</v>
      </c>
      <c r="I94" s="13"/>
      <c r="J94" s="13"/>
      <c r="K94" s="13"/>
      <c r="L94" s="13"/>
      <c r="M94" s="13"/>
      <c r="N94" s="13"/>
      <c r="O94" s="13"/>
      <c r="P94" s="13"/>
      <c r="Q94" s="13"/>
      <c r="R94" s="14">
        <f t="shared" si="1"/>
        <v>3333.3945720000002</v>
      </c>
      <c r="V94" s="16"/>
    </row>
    <row r="95" spans="1:22" ht="15" customHeight="1" x14ac:dyDescent="0.25">
      <c r="A95" s="9"/>
      <c r="B95" s="10" t="s">
        <v>178</v>
      </c>
      <c r="C95" s="17" t="s">
        <v>179</v>
      </c>
      <c r="D95" s="12">
        <v>8326</v>
      </c>
      <c r="E95" s="21">
        <v>27.299999237060547</v>
      </c>
      <c r="F95" s="13">
        <v>9090.5770729513988</v>
      </c>
      <c r="G95" s="13">
        <v>3895.3721207181948</v>
      </c>
      <c r="H95" s="13">
        <v>2738.8852159180205</v>
      </c>
      <c r="I95" s="13"/>
      <c r="J95" s="13"/>
      <c r="K95" s="13"/>
      <c r="L95" s="13"/>
      <c r="M95" s="13"/>
      <c r="N95" s="13"/>
      <c r="O95" s="13"/>
      <c r="P95" s="13"/>
      <c r="Q95" s="13"/>
      <c r="R95" s="14">
        <f t="shared" si="1"/>
        <v>15724.834409587615</v>
      </c>
      <c r="V95" s="16"/>
    </row>
    <row r="96" spans="1:22" ht="15" customHeight="1" x14ac:dyDescent="0.25">
      <c r="A96" s="9"/>
      <c r="B96" s="10" t="s">
        <v>180</v>
      </c>
      <c r="C96" s="17" t="s">
        <v>179</v>
      </c>
      <c r="D96" s="12">
        <v>8326</v>
      </c>
      <c r="E96" s="21">
        <v>0.69999998807907104</v>
      </c>
      <c r="F96" s="13">
        <v>233.07787604860152</v>
      </c>
      <c r="G96" s="13">
        <v>99.875404281805544</v>
      </c>
      <c r="H96" s="13">
        <v>70.22365508197926</v>
      </c>
      <c r="I96" s="13"/>
      <c r="J96" s="13"/>
      <c r="K96" s="13"/>
      <c r="L96" s="13"/>
      <c r="M96" s="13"/>
      <c r="N96" s="13"/>
      <c r="O96" s="13"/>
      <c r="P96" s="13"/>
      <c r="Q96" s="13"/>
      <c r="R96" s="14">
        <f t="shared" si="1"/>
        <v>403.17693541238634</v>
      </c>
      <c r="V96" s="16"/>
    </row>
    <row r="97" spans="1:22" ht="15" customHeight="1" x14ac:dyDescent="0.25">
      <c r="A97" s="9"/>
      <c r="B97" s="10" t="s">
        <v>181</v>
      </c>
      <c r="C97" s="17" t="s">
        <v>182</v>
      </c>
      <c r="D97" s="12">
        <v>8705</v>
      </c>
      <c r="E97" s="21">
        <v>2.4000000953674316</v>
      </c>
      <c r="F97" s="13">
        <v>688.52154299999995</v>
      </c>
      <c r="G97" s="13">
        <v>506.74426599999998</v>
      </c>
      <c r="H97" s="13">
        <v>407.031519</v>
      </c>
      <c r="I97" s="13"/>
      <c r="J97" s="13"/>
      <c r="K97" s="13"/>
      <c r="L97" s="13"/>
      <c r="M97" s="13"/>
      <c r="N97" s="13"/>
      <c r="O97" s="13"/>
      <c r="P97" s="13"/>
      <c r="Q97" s="13"/>
      <c r="R97" s="14">
        <f t="shared" si="1"/>
        <v>1602.2973280000001</v>
      </c>
      <c r="V97" s="16"/>
    </row>
    <row r="98" spans="1:22" ht="15" customHeight="1" x14ac:dyDescent="0.25">
      <c r="A98" s="9"/>
      <c r="B98" s="10" t="s">
        <v>183</v>
      </c>
      <c r="C98" s="17" t="s">
        <v>184</v>
      </c>
      <c r="D98" s="12">
        <v>8211</v>
      </c>
      <c r="E98" s="21">
        <v>30</v>
      </c>
      <c r="F98" s="13">
        <v>20178.747593</v>
      </c>
      <c r="G98" s="13">
        <v>18854.110690000001</v>
      </c>
      <c r="H98" s="13">
        <v>17242.335910999998</v>
      </c>
      <c r="I98" s="13"/>
      <c r="J98" s="13"/>
      <c r="K98" s="13"/>
      <c r="L98" s="13"/>
      <c r="M98" s="13"/>
      <c r="N98" s="13"/>
      <c r="O98" s="13"/>
      <c r="P98" s="13"/>
      <c r="Q98" s="13"/>
      <c r="R98" s="14">
        <f t="shared" si="1"/>
        <v>56275.194193999996</v>
      </c>
      <c r="V98" s="16"/>
    </row>
    <row r="99" spans="1:22" ht="15" customHeight="1" x14ac:dyDescent="0.25">
      <c r="A99" s="9"/>
      <c r="B99" s="10" t="s">
        <v>185</v>
      </c>
      <c r="C99" s="17" t="s">
        <v>186</v>
      </c>
      <c r="D99" s="12">
        <v>8439</v>
      </c>
      <c r="E99" s="21">
        <v>12</v>
      </c>
      <c r="F99" s="13">
        <v>7995.031011</v>
      </c>
      <c r="G99" s="13">
        <v>4885.808403</v>
      </c>
      <c r="H99" s="13">
        <v>4267.105474</v>
      </c>
      <c r="I99" s="13"/>
      <c r="J99" s="13"/>
      <c r="K99" s="13"/>
      <c r="L99" s="13"/>
      <c r="M99" s="13"/>
      <c r="N99" s="13"/>
      <c r="O99" s="13"/>
      <c r="P99" s="13"/>
      <c r="Q99" s="13"/>
      <c r="R99" s="14">
        <f t="shared" si="1"/>
        <v>17147.944887999998</v>
      </c>
      <c r="V99" s="16"/>
    </row>
    <row r="100" spans="1:22" ht="15" customHeight="1" x14ac:dyDescent="0.25">
      <c r="A100" s="9"/>
      <c r="B100" s="10" t="s">
        <v>187</v>
      </c>
      <c r="C100" s="17" t="s">
        <v>188</v>
      </c>
      <c r="D100" s="12">
        <v>8524</v>
      </c>
      <c r="E100" s="21">
        <v>10</v>
      </c>
      <c r="F100" s="13">
        <v>3290.1671660000002</v>
      </c>
      <c r="G100" s="13">
        <v>1918.9512709999999</v>
      </c>
      <c r="H100" s="13">
        <v>1904.3575040000001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4">
        <f t="shared" si="1"/>
        <v>7113.4759410000006</v>
      </c>
      <c r="V100" s="16"/>
    </row>
    <row r="101" spans="1:22" ht="15" customHeight="1" x14ac:dyDescent="0.25">
      <c r="A101" s="9"/>
      <c r="B101" s="10" t="s">
        <v>189</v>
      </c>
      <c r="C101" s="17" t="s">
        <v>190</v>
      </c>
      <c r="D101" s="12">
        <v>8404</v>
      </c>
      <c r="E101" s="21">
        <v>21</v>
      </c>
      <c r="F101" s="13">
        <v>3523.9593519999999</v>
      </c>
      <c r="G101" s="13">
        <v>3797.0419980000001</v>
      </c>
      <c r="H101" s="13">
        <v>2639.5313759999999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4">
        <f t="shared" si="1"/>
        <v>9960.5327260000013</v>
      </c>
      <c r="V101" s="16"/>
    </row>
    <row r="102" spans="1:22" ht="15" customHeight="1" x14ac:dyDescent="0.25">
      <c r="A102" s="9"/>
      <c r="B102" s="10" t="s">
        <v>191</v>
      </c>
      <c r="C102" s="17" t="s">
        <v>192</v>
      </c>
      <c r="D102" s="12">
        <v>8303</v>
      </c>
      <c r="E102" s="21">
        <v>16</v>
      </c>
      <c r="F102" s="13">
        <v>2395.6691930000002</v>
      </c>
      <c r="G102" s="13">
        <v>2471.1557979999998</v>
      </c>
      <c r="H102" s="13">
        <v>1656.804296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4">
        <f t="shared" si="1"/>
        <v>6523.6292869999997</v>
      </c>
      <c r="V102" s="16"/>
    </row>
    <row r="103" spans="1:22" ht="15" customHeight="1" x14ac:dyDescent="0.25">
      <c r="A103" s="9"/>
      <c r="B103" s="10" t="s">
        <v>193</v>
      </c>
      <c r="C103" s="17" t="s">
        <v>194</v>
      </c>
      <c r="D103" s="12">
        <v>8525</v>
      </c>
      <c r="E103" s="21">
        <v>30</v>
      </c>
      <c r="F103" s="13">
        <v>18887.603822000001</v>
      </c>
      <c r="G103" s="13">
        <v>7823.2427260000004</v>
      </c>
      <c r="H103" s="13">
        <v>11552.071910999999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4">
        <f t="shared" si="1"/>
        <v>38262.918459</v>
      </c>
      <c r="V103" s="16"/>
    </row>
    <row r="104" spans="1:22" ht="15" customHeight="1" x14ac:dyDescent="0.25">
      <c r="A104" s="9"/>
      <c r="B104" s="10" t="s">
        <v>195</v>
      </c>
      <c r="C104" s="17" t="s">
        <v>196</v>
      </c>
      <c r="D104" s="12">
        <v>8345</v>
      </c>
      <c r="E104" s="21">
        <v>15</v>
      </c>
      <c r="F104" s="13">
        <v>10876.005633999999</v>
      </c>
      <c r="G104" s="13">
        <v>5628.490245</v>
      </c>
      <c r="H104" s="13">
        <v>6761.371365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4">
        <f t="shared" si="1"/>
        <v>23265.867243999997</v>
      </c>
      <c r="V104" s="16"/>
    </row>
    <row r="105" spans="1:22" ht="15" customHeight="1" x14ac:dyDescent="0.25">
      <c r="A105" s="9"/>
      <c r="B105" s="10" t="s">
        <v>197</v>
      </c>
      <c r="C105" s="17" t="s">
        <v>198</v>
      </c>
      <c r="D105" s="12">
        <v>8386</v>
      </c>
      <c r="E105" s="21">
        <v>19</v>
      </c>
      <c r="F105" s="13">
        <v>12953.726721000001</v>
      </c>
      <c r="G105" s="13">
        <v>4570.4196460000003</v>
      </c>
      <c r="H105" s="13">
        <v>6652.9765269999998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4">
        <f t="shared" si="1"/>
        <v>24177.122894</v>
      </c>
      <c r="V105" s="16"/>
    </row>
    <row r="106" spans="1:22" ht="15" customHeight="1" x14ac:dyDescent="0.25">
      <c r="A106" s="9"/>
      <c r="B106" s="10" t="s">
        <v>199</v>
      </c>
      <c r="C106" s="17" t="s">
        <v>200</v>
      </c>
      <c r="D106" s="12">
        <v>8518</v>
      </c>
      <c r="E106" s="21">
        <v>27</v>
      </c>
      <c r="F106" s="13">
        <v>16993.136246999999</v>
      </c>
      <c r="G106" s="13">
        <v>7685.2661749999997</v>
      </c>
      <c r="H106" s="13">
        <v>8606.6444300000003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4">
        <f t="shared" si="1"/>
        <v>33285.046851999999</v>
      </c>
      <c r="V106" s="16"/>
    </row>
    <row r="107" spans="1:22" ht="15" customHeight="1" x14ac:dyDescent="0.25">
      <c r="A107" s="9"/>
      <c r="B107" s="10" t="s">
        <v>201</v>
      </c>
      <c r="C107" s="17" t="s">
        <v>202</v>
      </c>
      <c r="D107" s="12">
        <v>8332</v>
      </c>
      <c r="E107" s="21">
        <v>22.5</v>
      </c>
      <c r="F107" s="13">
        <v>15456.390719000001</v>
      </c>
      <c r="G107" s="13">
        <v>8727.6149819999991</v>
      </c>
      <c r="H107" s="13">
        <v>6976.4377359999999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4">
        <f t="shared" si="1"/>
        <v>31160.443437000002</v>
      </c>
      <c r="V107" s="16"/>
    </row>
    <row r="108" spans="1:22" ht="15" customHeight="1" x14ac:dyDescent="0.25">
      <c r="A108" s="9"/>
      <c r="B108" s="10" t="s">
        <v>203</v>
      </c>
      <c r="C108" s="17" t="s">
        <v>204</v>
      </c>
      <c r="D108" s="12">
        <v>8333</v>
      </c>
      <c r="E108" s="21">
        <v>21</v>
      </c>
      <c r="F108" s="13">
        <v>11784.077406</v>
      </c>
      <c r="G108" s="13">
        <v>6000.5944730000001</v>
      </c>
      <c r="H108" s="13">
        <v>8993.4552449999992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4">
        <f t="shared" si="1"/>
        <v>26778.127123999999</v>
      </c>
      <c r="V108" s="16"/>
    </row>
    <row r="109" spans="1:22" ht="15" customHeight="1" x14ac:dyDescent="0.25">
      <c r="A109" s="9"/>
      <c r="B109" s="10" t="s">
        <v>205</v>
      </c>
      <c r="C109" s="17" t="s">
        <v>206</v>
      </c>
      <c r="D109" s="12">
        <v>8453</v>
      </c>
      <c r="E109" s="21">
        <v>4.5</v>
      </c>
      <c r="F109" s="13">
        <v>2683.6410000000001</v>
      </c>
      <c r="G109" s="13">
        <v>1313.531467</v>
      </c>
      <c r="H109" s="13">
        <v>1649.9688739999999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4">
        <f t="shared" si="1"/>
        <v>5647.1413410000005</v>
      </c>
      <c r="V109" s="16"/>
    </row>
    <row r="110" spans="1:22" ht="15" customHeight="1" x14ac:dyDescent="0.25">
      <c r="A110" s="9"/>
      <c r="B110" s="10" t="s">
        <v>207</v>
      </c>
      <c r="C110" s="11" t="s">
        <v>208</v>
      </c>
      <c r="D110" s="12">
        <v>8254</v>
      </c>
      <c r="E110" s="20">
        <v>26.200000762939453</v>
      </c>
      <c r="F110" s="13">
        <v>8270.2601049999994</v>
      </c>
      <c r="G110" s="13">
        <v>9887.3150760000008</v>
      </c>
      <c r="H110" s="13">
        <v>5351.2137929999999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4">
        <f t="shared" si="1"/>
        <v>23508.788973999999</v>
      </c>
      <c r="V110" s="16"/>
    </row>
    <row r="111" spans="1:22" ht="15" customHeight="1" x14ac:dyDescent="0.25">
      <c r="A111" s="9"/>
      <c r="B111" s="10" t="s">
        <v>209</v>
      </c>
      <c r="C111" s="17" t="s">
        <v>210</v>
      </c>
      <c r="D111" s="12">
        <v>8214</v>
      </c>
      <c r="E111" s="21">
        <v>22.200000762939453</v>
      </c>
      <c r="F111" s="13">
        <v>4079.2407309999999</v>
      </c>
      <c r="G111" s="13">
        <v>3001.9372440000002</v>
      </c>
      <c r="H111" s="13">
        <v>1814.784476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4">
        <f t="shared" si="1"/>
        <v>8895.9624510000012</v>
      </c>
      <c r="V111" s="16"/>
    </row>
    <row r="112" spans="1:22" ht="15" customHeight="1" x14ac:dyDescent="0.25">
      <c r="A112" s="9"/>
      <c r="B112" s="10" t="s">
        <v>211</v>
      </c>
      <c r="C112" s="17" t="s">
        <v>212</v>
      </c>
      <c r="D112" s="12">
        <v>8402</v>
      </c>
      <c r="E112" s="21">
        <v>29</v>
      </c>
      <c r="F112" s="13">
        <v>15103.50288</v>
      </c>
      <c r="G112" s="13">
        <v>15521.45808</v>
      </c>
      <c r="H112" s="13">
        <v>15141.22992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4">
        <f t="shared" si="1"/>
        <v>45766.190880000002</v>
      </c>
      <c r="V112" s="16"/>
    </row>
    <row r="113" spans="2:22" ht="15" customHeight="1" x14ac:dyDescent="0.25">
      <c r="B113" s="10" t="s">
        <v>213</v>
      </c>
      <c r="C113" s="17" t="s">
        <v>214</v>
      </c>
      <c r="D113" s="12">
        <v>8378</v>
      </c>
      <c r="E113" s="21">
        <v>30</v>
      </c>
      <c r="F113" s="13">
        <v>9334.8034370000005</v>
      </c>
      <c r="G113" s="13">
        <v>14847.764691</v>
      </c>
      <c r="H113" s="13">
        <v>16983.449903000001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4">
        <f t="shared" si="1"/>
        <v>41166.018031</v>
      </c>
      <c r="V113" s="16"/>
    </row>
    <row r="114" spans="2:22" ht="15" customHeight="1" x14ac:dyDescent="0.25">
      <c r="B114" s="10" t="s">
        <v>215</v>
      </c>
      <c r="C114" s="17" t="s">
        <v>216</v>
      </c>
      <c r="D114" s="12">
        <v>8522</v>
      </c>
      <c r="E114" s="21">
        <v>18</v>
      </c>
      <c r="F114" s="13">
        <v>8053.7993720000004</v>
      </c>
      <c r="G114" s="13">
        <v>8490.4678380000005</v>
      </c>
      <c r="H114" s="13">
        <v>7856.1468070000001</v>
      </c>
      <c r="I114" s="13"/>
      <c r="J114" s="13"/>
      <c r="K114" s="13"/>
      <c r="L114" s="13"/>
      <c r="M114" s="13"/>
      <c r="N114" s="13"/>
      <c r="O114" s="13"/>
      <c r="P114" s="13"/>
      <c r="Q114" s="13"/>
      <c r="R114" s="14">
        <f t="shared" si="1"/>
        <v>24400.414017000003</v>
      </c>
      <c r="V114" s="16"/>
    </row>
    <row r="115" spans="2:22" ht="15" customHeight="1" x14ac:dyDescent="0.25">
      <c r="B115" s="10" t="s">
        <v>217</v>
      </c>
      <c r="C115" s="17" t="s">
        <v>218</v>
      </c>
      <c r="D115" s="12">
        <v>8392</v>
      </c>
      <c r="E115" s="21">
        <v>30</v>
      </c>
      <c r="F115" s="13">
        <v>14840.070078999999</v>
      </c>
      <c r="G115" s="13">
        <v>12288.598522</v>
      </c>
      <c r="H115" s="13">
        <v>12963.345471000001</v>
      </c>
      <c r="I115" s="13"/>
      <c r="J115" s="13"/>
      <c r="K115" s="13"/>
      <c r="L115" s="13"/>
      <c r="M115" s="13"/>
      <c r="N115" s="13"/>
      <c r="O115" s="13"/>
      <c r="P115" s="13"/>
      <c r="Q115" s="13"/>
      <c r="R115" s="14">
        <f t="shared" si="1"/>
        <v>40092.014071999998</v>
      </c>
      <c r="V115" s="16"/>
    </row>
    <row r="116" spans="2:22" ht="15" customHeight="1" x14ac:dyDescent="0.25">
      <c r="B116" s="10" t="s">
        <v>219</v>
      </c>
      <c r="C116" s="17" t="s">
        <v>220</v>
      </c>
      <c r="D116" s="12">
        <v>8521</v>
      </c>
      <c r="E116" s="21">
        <v>29.100000381469727</v>
      </c>
      <c r="F116" s="13">
        <v>17686.805635000001</v>
      </c>
      <c r="G116" s="13">
        <v>15800.789729</v>
      </c>
      <c r="H116" s="13">
        <v>20473.863249999999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14">
        <f t="shared" si="1"/>
        <v>53961.458614000003</v>
      </c>
      <c r="V116" s="16"/>
    </row>
    <row r="117" spans="2:22" ht="15" customHeight="1" x14ac:dyDescent="0.25">
      <c r="B117" s="10" t="s">
        <v>221</v>
      </c>
      <c r="C117" s="17" t="s">
        <v>222</v>
      </c>
      <c r="D117" s="12">
        <v>8643</v>
      </c>
      <c r="E117" s="21">
        <v>19.799999237060547</v>
      </c>
      <c r="F117" s="13">
        <v>12559.513899</v>
      </c>
      <c r="G117" s="13">
        <v>5670.2027250000001</v>
      </c>
      <c r="H117" s="13">
        <v>6020.5340610000003</v>
      </c>
      <c r="I117" s="13"/>
      <c r="J117" s="13"/>
      <c r="K117" s="13"/>
      <c r="L117" s="13"/>
      <c r="M117" s="13"/>
      <c r="N117" s="13"/>
      <c r="O117" s="13"/>
      <c r="P117" s="13"/>
      <c r="Q117" s="13"/>
      <c r="R117" s="14">
        <f t="shared" si="1"/>
        <v>24250.250684999999</v>
      </c>
      <c r="V117" s="16"/>
    </row>
    <row r="118" spans="2:22" ht="15" customHeight="1" x14ac:dyDescent="0.25">
      <c r="B118" s="10" t="s">
        <v>223</v>
      </c>
      <c r="C118" s="17" t="s">
        <v>224</v>
      </c>
      <c r="D118" s="12">
        <v>8327</v>
      </c>
      <c r="E118" s="21">
        <v>30</v>
      </c>
      <c r="F118" s="13">
        <v>18109.294731999998</v>
      </c>
      <c r="G118" s="13">
        <v>9631.2626660000005</v>
      </c>
      <c r="H118" s="13">
        <v>8705.8038770000003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4">
        <f t="shared" si="1"/>
        <v>36446.361274999996</v>
      </c>
      <c r="V118" s="16"/>
    </row>
    <row r="119" spans="2:22" ht="15" customHeight="1" x14ac:dyDescent="0.25">
      <c r="B119" s="10" t="s">
        <v>225</v>
      </c>
      <c r="C119" s="17" t="s">
        <v>226</v>
      </c>
      <c r="D119" s="12">
        <v>8246</v>
      </c>
      <c r="E119" s="21">
        <v>16.5</v>
      </c>
      <c r="F119" s="13">
        <v>2366.4870000000001</v>
      </c>
      <c r="G119" s="13">
        <v>2387.0520000000001</v>
      </c>
      <c r="H119" s="13">
        <v>779.46299999999997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4">
        <f t="shared" si="1"/>
        <v>5533.0020000000004</v>
      </c>
      <c r="V119" s="16"/>
    </row>
    <row r="120" spans="2:22" ht="15" customHeight="1" x14ac:dyDescent="0.25">
      <c r="B120" s="10" t="s">
        <v>227</v>
      </c>
      <c r="C120" s="17" t="s">
        <v>228</v>
      </c>
      <c r="D120" s="12">
        <v>8176</v>
      </c>
      <c r="E120" s="21">
        <v>15</v>
      </c>
      <c r="F120" s="13">
        <v>2623.6962170000002</v>
      </c>
      <c r="G120" s="13">
        <v>1948.815938</v>
      </c>
      <c r="H120" s="13">
        <v>1163.2243980000001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4">
        <f t="shared" si="1"/>
        <v>5735.7365530000006</v>
      </c>
      <c r="V120" s="16"/>
    </row>
    <row r="121" spans="2:22" ht="15" customHeight="1" x14ac:dyDescent="0.25">
      <c r="B121" s="10" t="s">
        <v>229</v>
      </c>
      <c r="C121" s="17" t="s">
        <v>230</v>
      </c>
      <c r="D121" s="12">
        <v>8336</v>
      </c>
      <c r="E121" s="21">
        <v>14.800000190734863</v>
      </c>
      <c r="F121" s="13">
        <v>3093.575531</v>
      </c>
      <c r="G121" s="13">
        <v>1125.91499</v>
      </c>
      <c r="H121" s="13">
        <v>2345.475085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4">
        <f t="shared" si="1"/>
        <v>6564.9656059999998</v>
      </c>
      <c r="V121" s="16"/>
    </row>
    <row r="122" spans="2:22" ht="15" customHeight="1" x14ac:dyDescent="0.25">
      <c r="B122" s="10" t="s">
        <v>231</v>
      </c>
      <c r="C122" s="17" t="s">
        <v>232</v>
      </c>
      <c r="D122" s="12">
        <v>8391</v>
      </c>
      <c r="E122" s="21">
        <v>11</v>
      </c>
      <c r="F122" s="13">
        <v>3177.1934879999999</v>
      </c>
      <c r="G122" s="13">
        <v>853.16485599999999</v>
      </c>
      <c r="H122" s="13">
        <v>1606.734463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4">
        <f t="shared" si="1"/>
        <v>5637.092807</v>
      </c>
      <c r="V122" s="16"/>
    </row>
    <row r="123" spans="2:22" ht="15" customHeight="1" x14ac:dyDescent="0.25">
      <c r="B123" s="10" t="s">
        <v>233</v>
      </c>
      <c r="C123" s="17" t="s">
        <v>234</v>
      </c>
      <c r="D123" s="12">
        <v>8361</v>
      </c>
      <c r="E123" s="21">
        <v>16</v>
      </c>
      <c r="F123" s="13">
        <v>3836.3130059999999</v>
      </c>
      <c r="G123" s="13">
        <v>871.23819700000001</v>
      </c>
      <c r="H123" s="13">
        <v>1744.627039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4">
        <f t="shared" si="1"/>
        <v>6452.178242</v>
      </c>
      <c r="V123" s="16"/>
    </row>
    <row r="124" spans="2:22" x14ac:dyDescent="0.25">
      <c r="B124" s="10" t="s">
        <v>235</v>
      </c>
      <c r="C124" s="17" t="s">
        <v>236</v>
      </c>
      <c r="D124" s="12">
        <v>8140</v>
      </c>
      <c r="E124" s="21">
        <v>9</v>
      </c>
      <c r="F124" s="13">
        <v>2472.6895989999998</v>
      </c>
      <c r="G124" s="13">
        <v>1429.37391</v>
      </c>
      <c r="H124" s="13">
        <v>1005.009084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4">
        <f t="shared" si="1"/>
        <v>4907.0725929999999</v>
      </c>
      <c r="V124" s="16"/>
    </row>
    <row r="125" spans="2:22" x14ac:dyDescent="0.25">
      <c r="B125" s="10" t="s">
        <v>237</v>
      </c>
      <c r="C125" s="17" t="s">
        <v>238</v>
      </c>
      <c r="D125" s="12">
        <v>8901</v>
      </c>
      <c r="E125" s="21">
        <v>11.399999618530273</v>
      </c>
      <c r="F125" s="13">
        <v>6082.1470289999997</v>
      </c>
      <c r="G125" s="13">
        <v>5659.921456</v>
      </c>
      <c r="H125" s="13">
        <v>5487.6548919999996</v>
      </c>
      <c r="I125" s="13"/>
      <c r="J125" s="13"/>
      <c r="K125" s="13"/>
      <c r="L125" s="13"/>
      <c r="M125" s="13"/>
      <c r="N125" s="13"/>
      <c r="O125" s="13"/>
      <c r="P125" s="13"/>
      <c r="Q125" s="13"/>
      <c r="R125" s="14">
        <f t="shared" si="1"/>
        <v>17229.723376999998</v>
      </c>
      <c r="V125" s="16"/>
    </row>
    <row r="126" spans="2:22" x14ac:dyDescent="0.25">
      <c r="B126" s="10" t="s">
        <v>239</v>
      </c>
      <c r="C126" s="17" t="s">
        <v>240</v>
      </c>
      <c r="D126" s="12">
        <v>8792</v>
      </c>
      <c r="E126" s="21">
        <v>14</v>
      </c>
      <c r="F126" s="13">
        <v>7791.13274</v>
      </c>
      <c r="G126" s="13">
        <v>7215.834492</v>
      </c>
      <c r="H126" s="13">
        <v>6993.3263360000001</v>
      </c>
      <c r="I126" s="13"/>
      <c r="J126" s="13"/>
      <c r="K126" s="13"/>
      <c r="L126" s="13"/>
      <c r="M126" s="13"/>
      <c r="N126" s="13"/>
      <c r="O126" s="13"/>
      <c r="P126" s="13"/>
      <c r="Q126" s="13"/>
      <c r="R126" s="14">
        <f t="shared" si="1"/>
        <v>22000.293568000001</v>
      </c>
      <c r="V126" s="16"/>
    </row>
    <row r="127" spans="2:22" x14ac:dyDescent="0.25">
      <c r="B127" s="10" t="s">
        <v>241</v>
      </c>
      <c r="C127" s="17" t="s">
        <v>242</v>
      </c>
      <c r="D127" s="12">
        <v>8187</v>
      </c>
      <c r="E127" s="21">
        <v>4.1999998092651367</v>
      </c>
      <c r="F127" s="13">
        <v>3146.6701159999998</v>
      </c>
      <c r="G127" s="13">
        <v>2902.148416</v>
      </c>
      <c r="H127" s="13">
        <v>3217.3517969999998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4">
        <f t="shared" si="1"/>
        <v>9266.1703289999987</v>
      </c>
      <c r="V127" s="16"/>
    </row>
    <row r="128" spans="2:22" x14ac:dyDescent="0.25">
      <c r="B128" s="10" t="s">
        <v>243</v>
      </c>
      <c r="C128" s="17" t="s">
        <v>244</v>
      </c>
      <c r="D128" s="12">
        <v>8212</v>
      </c>
      <c r="E128" s="21">
        <v>18</v>
      </c>
      <c r="F128" s="13">
        <v>11535.47473</v>
      </c>
      <c r="G128" s="13">
        <v>11247.446013999999</v>
      </c>
      <c r="H128" s="13">
        <v>9289.5928989999993</v>
      </c>
      <c r="I128" s="13"/>
      <c r="J128" s="13"/>
      <c r="K128" s="13"/>
      <c r="L128" s="13"/>
      <c r="M128" s="13"/>
      <c r="N128" s="13"/>
      <c r="O128" s="13"/>
      <c r="P128" s="13"/>
      <c r="Q128" s="13"/>
      <c r="R128" s="14">
        <f t="shared" si="1"/>
        <v>32072.513642999998</v>
      </c>
      <c r="V128" s="16"/>
    </row>
    <row r="129" spans="1:22" x14ac:dyDescent="0.25">
      <c r="B129" s="10" t="s">
        <v>245</v>
      </c>
      <c r="C129" s="17" t="s">
        <v>246</v>
      </c>
      <c r="D129" s="12">
        <v>8225</v>
      </c>
      <c r="E129" s="21">
        <v>30</v>
      </c>
      <c r="F129" s="13">
        <v>20889.096494000001</v>
      </c>
      <c r="G129" s="13">
        <v>17839.168881000001</v>
      </c>
      <c r="H129" s="13">
        <v>22441.910872</v>
      </c>
      <c r="I129" s="13"/>
      <c r="J129" s="13"/>
      <c r="K129" s="13"/>
      <c r="L129" s="13"/>
      <c r="M129" s="13"/>
      <c r="N129" s="13"/>
      <c r="O129" s="13"/>
      <c r="P129" s="13"/>
      <c r="Q129" s="13"/>
      <c r="R129" s="14">
        <f t="shared" si="1"/>
        <v>61170.176247000003</v>
      </c>
      <c r="V129" s="16"/>
    </row>
    <row r="130" spans="1:22" x14ac:dyDescent="0.25">
      <c r="B130" s="10" t="s">
        <v>247</v>
      </c>
      <c r="C130" s="17" t="s">
        <v>248</v>
      </c>
      <c r="D130" s="12">
        <v>8374</v>
      </c>
      <c r="E130" s="21">
        <v>19</v>
      </c>
      <c r="F130" s="13">
        <v>10569.294274</v>
      </c>
      <c r="G130" s="13">
        <v>8039.4863619999996</v>
      </c>
      <c r="H130" s="13">
        <v>8844.050819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14">
        <f t="shared" si="1"/>
        <v>27452.831455</v>
      </c>
      <c r="V130" s="16"/>
    </row>
    <row r="131" spans="1:22" x14ac:dyDescent="0.25">
      <c r="B131" s="10" t="s">
        <v>249</v>
      </c>
      <c r="C131" s="17" t="s">
        <v>250</v>
      </c>
      <c r="D131" s="12">
        <v>8520</v>
      </c>
      <c r="E131" s="21">
        <v>25</v>
      </c>
      <c r="F131" s="13">
        <v>14826.268727999999</v>
      </c>
      <c r="G131" s="13">
        <v>10359.753739</v>
      </c>
      <c r="H131" s="13">
        <v>12355.222727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4">
        <f t="shared" si="1"/>
        <v>37541.245194000003</v>
      </c>
      <c r="V131" s="16"/>
    </row>
    <row r="132" spans="1:22" x14ac:dyDescent="0.25">
      <c r="A132" s="18"/>
      <c r="B132" s="10" t="s">
        <v>251</v>
      </c>
      <c r="C132" s="17" t="s">
        <v>252</v>
      </c>
      <c r="D132" s="12">
        <v>8305</v>
      </c>
      <c r="E132" s="21">
        <v>30</v>
      </c>
      <c r="F132" s="13">
        <v>21805.928989</v>
      </c>
      <c r="G132" s="13">
        <v>18193.958817999999</v>
      </c>
      <c r="H132" s="13">
        <v>19332.579097000002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4">
        <f t="shared" si="1"/>
        <v>59332.466904000001</v>
      </c>
      <c r="V132" s="16"/>
    </row>
    <row r="133" spans="1:22" x14ac:dyDescent="0.25">
      <c r="A133" s="18"/>
      <c r="B133" s="10" t="s">
        <v>253</v>
      </c>
      <c r="C133" s="17" t="s">
        <v>254</v>
      </c>
      <c r="D133" s="12">
        <v>8325</v>
      </c>
      <c r="E133" s="21">
        <v>26</v>
      </c>
      <c r="F133" s="13">
        <v>9408.7614510000003</v>
      </c>
      <c r="G133" s="13">
        <v>4158.4815740000004</v>
      </c>
      <c r="H133" s="13">
        <v>2934.3248290000001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4">
        <f t="shared" ref="R133:R143" si="2">SUM(F133:Q133)</f>
        <v>16501.567854000001</v>
      </c>
      <c r="V133" s="16"/>
    </row>
    <row r="134" spans="1:22" x14ac:dyDescent="0.25">
      <c r="A134" s="18"/>
      <c r="B134" s="10" t="s">
        <v>255</v>
      </c>
      <c r="C134" s="17" t="s">
        <v>256</v>
      </c>
      <c r="D134" s="12">
        <v>8795</v>
      </c>
      <c r="E134" s="21">
        <v>11.659999847412109</v>
      </c>
      <c r="F134" s="13">
        <v>1192.0795777801497</v>
      </c>
      <c r="G134" s="13">
        <v>0</v>
      </c>
      <c r="H134" s="13">
        <v>806.36596721153319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4">
        <f t="shared" si="2"/>
        <v>1998.4455449916829</v>
      </c>
      <c r="V134" s="16"/>
    </row>
    <row r="135" spans="1:22" x14ac:dyDescent="0.25">
      <c r="A135" s="18"/>
      <c r="B135" s="10" t="s">
        <v>257</v>
      </c>
      <c r="C135" s="17" t="s">
        <v>256</v>
      </c>
      <c r="D135" s="12">
        <v>8795</v>
      </c>
      <c r="E135" s="21">
        <v>6.3400001525878906</v>
      </c>
      <c r="F135" s="13">
        <v>647.81389121985035</v>
      </c>
      <c r="G135" s="13">
        <v>0</v>
      </c>
      <c r="H135" s="13">
        <v>438.20486878846691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4">
        <f t="shared" si="2"/>
        <v>1086.0187600083173</v>
      </c>
      <c r="V135" s="16"/>
    </row>
    <row r="136" spans="1:22" x14ac:dyDescent="0.25">
      <c r="A136" s="18"/>
      <c r="B136" s="10" t="s">
        <v>258</v>
      </c>
      <c r="C136" s="17" t="s">
        <v>259</v>
      </c>
      <c r="D136" s="12">
        <v>8256</v>
      </c>
      <c r="E136" s="21">
        <v>15</v>
      </c>
      <c r="F136" s="13">
        <v>3941.242248</v>
      </c>
      <c r="G136" s="13">
        <v>4076.5627629999999</v>
      </c>
      <c r="H136" s="13">
        <v>4208.7159709999996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4">
        <f t="shared" si="2"/>
        <v>12226.520982</v>
      </c>
      <c r="V136" s="16"/>
    </row>
    <row r="137" spans="1:22" x14ac:dyDescent="0.25">
      <c r="A137" s="18"/>
      <c r="B137" s="10" t="s">
        <v>260</v>
      </c>
      <c r="C137" s="17" t="s">
        <v>261</v>
      </c>
      <c r="D137" s="12">
        <v>8925</v>
      </c>
      <c r="E137" s="21">
        <v>6.6999998092651367</v>
      </c>
      <c r="F137" s="13">
        <v>1375.1963619999999</v>
      </c>
      <c r="G137" s="13">
        <v>1406.83674</v>
      </c>
      <c r="H137" s="13">
        <v>506.60360900000001</v>
      </c>
      <c r="I137" s="13"/>
      <c r="J137" s="13"/>
      <c r="K137" s="13"/>
      <c r="L137" s="13"/>
      <c r="M137" s="13"/>
      <c r="N137" s="13"/>
      <c r="O137" s="13"/>
      <c r="P137" s="13"/>
      <c r="Q137" s="13"/>
      <c r="R137" s="14">
        <f t="shared" si="2"/>
        <v>3288.6367110000001</v>
      </c>
      <c r="V137" s="16"/>
    </row>
    <row r="138" spans="1:22" x14ac:dyDescent="0.25">
      <c r="A138" s="18"/>
      <c r="B138" s="10" t="s">
        <v>262</v>
      </c>
      <c r="C138" s="17" t="s">
        <v>263</v>
      </c>
      <c r="D138" s="12">
        <v>8895</v>
      </c>
      <c r="E138" s="21">
        <v>17</v>
      </c>
      <c r="F138" s="13">
        <v>8337.9459939999997</v>
      </c>
      <c r="G138" s="13">
        <v>8252.4823190000006</v>
      </c>
      <c r="H138" s="13">
        <v>9818.5213860000003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4">
        <f t="shared" si="2"/>
        <v>26408.949699000001</v>
      </c>
      <c r="V138" s="16"/>
    </row>
    <row r="139" spans="1:22" x14ac:dyDescent="0.25">
      <c r="A139" s="18"/>
      <c r="B139" s="10" t="s">
        <v>264</v>
      </c>
      <c r="C139" s="17" t="s">
        <v>265</v>
      </c>
      <c r="D139" s="12">
        <v>8898</v>
      </c>
      <c r="E139" s="21">
        <v>13</v>
      </c>
      <c r="F139" s="13">
        <v>7087.0804559999997</v>
      </c>
      <c r="G139" s="13">
        <v>6933.2601549999999</v>
      </c>
      <c r="H139" s="13">
        <v>8022.9840379999996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4">
        <f t="shared" si="2"/>
        <v>22043.324648999998</v>
      </c>
      <c r="V139" s="16"/>
    </row>
    <row r="140" spans="1:22" x14ac:dyDescent="0.25">
      <c r="A140" s="18"/>
      <c r="B140" s="10" t="s">
        <v>266</v>
      </c>
      <c r="C140" s="17" t="s">
        <v>267</v>
      </c>
      <c r="D140" s="12">
        <v>8896</v>
      </c>
      <c r="E140" s="21">
        <v>16</v>
      </c>
      <c r="F140" s="13">
        <v>7442.7973220000003</v>
      </c>
      <c r="G140" s="13">
        <v>7405.2409070000003</v>
      </c>
      <c r="H140" s="13">
        <v>8849.3302750000003</v>
      </c>
      <c r="I140" s="13"/>
      <c r="J140" s="13"/>
      <c r="K140" s="13"/>
      <c r="L140" s="13"/>
      <c r="M140" s="13"/>
      <c r="N140" s="13"/>
      <c r="O140" s="13"/>
      <c r="P140" s="13"/>
      <c r="Q140" s="13"/>
      <c r="R140" s="14">
        <f t="shared" si="2"/>
        <v>23697.368504000002</v>
      </c>
      <c r="V140" s="16"/>
    </row>
    <row r="141" spans="1:22" x14ac:dyDescent="0.25">
      <c r="A141" s="18"/>
      <c r="B141" s="10" t="s">
        <v>268</v>
      </c>
      <c r="C141" s="17" t="s">
        <v>269</v>
      </c>
      <c r="D141" s="12">
        <v>8897</v>
      </c>
      <c r="E141" s="21">
        <v>15.399999618530273</v>
      </c>
      <c r="F141" s="13">
        <v>8336.9269590000004</v>
      </c>
      <c r="G141" s="13">
        <v>8003.3369149999999</v>
      </c>
      <c r="H141" s="13">
        <v>9186.6982960000005</v>
      </c>
      <c r="I141" s="13"/>
      <c r="J141" s="13"/>
      <c r="K141" s="13"/>
      <c r="L141" s="13"/>
      <c r="M141" s="13"/>
      <c r="N141" s="13"/>
      <c r="O141" s="13"/>
      <c r="P141" s="13"/>
      <c r="Q141" s="13"/>
      <c r="R141" s="14">
        <f t="shared" si="2"/>
        <v>25526.962169999999</v>
      </c>
      <c r="V141" s="16"/>
    </row>
    <row r="142" spans="1:22" x14ac:dyDescent="0.25">
      <c r="A142" s="18"/>
      <c r="B142" s="10" t="s">
        <v>270</v>
      </c>
      <c r="C142" s="17" t="s">
        <v>271</v>
      </c>
      <c r="D142" s="12">
        <v>8913</v>
      </c>
      <c r="E142" s="21">
        <v>30</v>
      </c>
      <c r="F142" s="13">
        <v>19429.336637</v>
      </c>
      <c r="G142" s="13">
        <v>18735.416697000001</v>
      </c>
      <c r="H142" s="13">
        <v>21133.356285999998</v>
      </c>
      <c r="I142" s="13"/>
      <c r="J142" s="13"/>
      <c r="K142" s="13"/>
      <c r="L142" s="13"/>
      <c r="M142" s="13"/>
      <c r="N142" s="13"/>
      <c r="O142" s="13"/>
      <c r="P142" s="13"/>
      <c r="Q142" s="13"/>
      <c r="R142" s="14">
        <f t="shared" si="2"/>
        <v>59298.109620000003</v>
      </c>
      <c r="V142" s="16"/>
    </row>
    <row r="143" spans="1:22" x14ac:dyDescent="0.25">
      <c r="A143" s="18"/>
      <c r="B143" s="10" t="s">
        <v>272</v>
      </c>
      <c r="C143" s="17" t="s">
        <v>273</v>
      </c>
      <c r="D143" s="12">
        <v>8756</v>
      </c>
      <c r="E143" s="21">
        <v>22</v>
      </c>
      <c r="F143" s="13">
        <v>8926.3709550000003</v>
      </c>
      <c r="G143" s="13">
        <v>8988.413751</v>
      </c>
      <c r="H143" s="13">
        <v>10742.65286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4">
        <f t="shared" si="2"/>
        <v>28657.437566000001</v>
      </c>
      <c r="V143" s="16"/>
    </row>
    <row r="144" spans="1:22" x14ac:dyDescent="0.25">
      <c r="A144" s="18"/>
      <c r="R144" s="3"/>
    </row>
  </sheetData>
  <sheetProtection algorithmName="SHA-512" hashValue="eBNGbugz+s2FQQB6vCvgJXNwK86u9E7mmZTa7KmEiO1uCsFRAdPer9Xen2ofoMMzWYdOFFEu5gK68Npbsdg9Kw==" saltValue="ZDtnHVXWvENKvFTaHnzqsw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4:B143">
    <cfRule type="duplicateValues" dxfId="0" priority="5"/>
  </conditionalFormatting>
  <pageMargins left="0.7" right="0.7" top="0.75" bottom="0.75" header="0.3" footer="0.3"/>
  <pageSetup paperSize="9" orientation="portrait" horizontalDpi="1200" verticalDpi="1200" r:id="rId1"/>
  <ignoredErrors>
    <ignoredError sqref="R4:R1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6ccc57fa90c564bdad80dfc5736d4050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ba28d5dcf548179ee1f8fde0bf57a5be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026FA2-C56E-484D-88A3-5575367B09F9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customXml/itemProps2.xml><?xml version="1.0" encoding="utf-8"?>
<ds:datastoreItem xmlns:ds="http://schemas.openxmlformats.org/officeDocument/2006/customXml" ds:itemID="{96957AE5-844F-4B1A-8627-462DB8410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8678D-EED3-43FC-A496-BA7C612F8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Geração Líquida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2024-02-08T17:44:46Z</dcterms:created>
  <dcterms:modified xsi:type="dcterms:W3CDTF">2025-05-09T18:33:37Z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2024-02-08T17:45:06Z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938c1f37-d620-486a-ade8-f2d823e12c9d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